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นิติการ\ITA\2569\OIT\O12รายงานสรุปผลการจัดซื้อจัดจ้างหรือการจัดหาพัสดุของหน่วยงานประจำปีงบประมาณ พ.ศ.2568\น้องส้มส่งให้ ค.1\"/>
    </mc:Choice>
  </mc:AlternateContent>
  <bookViews>
    <workbookView xWindow="0" yWindow="0" windowWidth="21600" windowHeight="10365" activeTab="7"/>
  </bookViews>
  <sheets>
    <sheet name="หน้าปก" sheetId="18" r:id="rId1"/>
    <sheet name="ตุลาคม" sheetId="11" r:id="rId2"/>
    <sheet name="พฤศจิกายน" sheetId="9" r:id="rId3"/>
    <sheet name="ธันวาคม" sheetId="5" r:id="rId4"/>
    <sheet name="มกราคม68" sheetId="8" r:id="rId5"/>
    <sheet name="กุมภาพันธ์68" sheetId="7" r:id="rId6"/>
    <sheet name="มีนาคม68" sheetId="10" r:id="rId7"/>
    <sheet name="เมษายน68" sheetId="12" r:id="rId8"/>
    <sheet name="พฤษภาคม68" sheetId="13" r:id="rId9"/>
    <sheet name="มิถุนายน68" sheetId="14" r:id="rId10"/>
    <sheet name="กรกฎาคม68" sheetId="15" r:id="rId11"/>
    <sheet name="สิงหาคม68" sheetId="16" r:id="rId12"/>
    <sheet name="กันยายน68" sheetId="17" r:id="rId13"/>
  </sheets>
  <definedNames>
    <definedName name="_Hlk169522716" localSheetId="10">กรกฎาคม68!#REF!</definedName>
    <definedName name="_Hlk169522716" localSheetId="12">กันยายน68!#REF!</definedName>
    <definedName name="_Hlk169522716" localSheetId="8">พฤษภาคม68!#REF!</definedName>
    <definedName name="_Hlk169522716" localSheetId="9">มิถุนายน68!#REF!</definedName>
    <definedName name="_Hlk169522716" localSheetId="6">มีนาคม68!#REF!</definedName>
    <definedName name="_Hlk169522716" localSheetId="7">เมษายน68!#REF!</definedName>
    <definedName name="_Hlk169522716" localSheetId="11">สิงหาคม68!#REF!</definedName>
    <definedName name="_xlnm.Print_Area" localSheetId="10">กรกฎาคม68!$A$1:$K$31</definedName>
    <definedName name="_xlnm.Print_Area" localSheetId="12">กันยายน68!$A$1:$K$28</definedName>
    <definedName name="_xlnm.Print_Area" localSheetId="5">กุมภาพันธ์68!$A$1:$K$13</definedName>
    <definedName name="_xlnm.Print_Area" localSheetId="1">ตุลาคม!$A$1:$K$77</definedName>
    <definedName name="_xlnm.Print_Area" localSheetId="3">ธันวาคม!$A$1:$K$49</definedName>
    <definedName name="_xlnm.Print_Area" localSheetId="2">พฤศจิกายน!$A$1:$K$25</definedName>
    <definedName name="_xlnm.Print_Area" localSheetId="8">พฤษภาคม68!$A$1:$K$23</definedName>
    <definedName name="_xlnm.Print_Area" localSheetId="9">มิถุนายน68!$A$1:$K$50</definedName>
    <definedName name="_xlnm.Print_Area" localSheetId="6">มีนาคม68!$A$1:$K$50</definedName>
    <definedName name="_xlnm.Print_Area" localSheetId="7">เมษายน68!$A$1:$K$27</definedName>
    <definedName name="_xlnm.Print_Area" localSheetId="11">สิงหาคม68!$A$1:$K$33</definedName>
    <definedName name="_xlnm.Print_Area" localSheetId="0">หน้าปก!$A$1:$K$23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6" l="1"/>
  <c r="I49" i="14"/>
  <c r="I27" i="17"/>
  <c r="I32" i="16"/>
  <c r="I30" i="15"/>
  <c r="I22" i="13"/>
  <c r="J27" i="12"/>
  <c r="I27" i="12"/>
  <c r="I49" i="10"/>
  <c r="I11" i="7"/>
  <c r="I24" i="8"/>
  <c r="I46" i="5"/>
  <c r="I20" i="9"/>
  <c r="I76" i="11"/>
</calcChain>
</file>

<file path=xl/sharedStrings.xml><?xml version="1.0" encoding="utf-8"?>
<sst xmlns="http://schemas.openxmlformats.org/spreadsheetml/2006/main" count="2193" uniqueCount="735">
  <si>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</si>
  <si>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</si>
  <si>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</si>
  <si>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</si>
  <si>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</si>
  <si>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</si>
  <si>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</si>
  <si>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</si>
  <si>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</si>
  <si>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ชื่อหน่วยงานเทศบาลตำบลห้วยข้าวก่ำ อำเภอจุน จังหวัดพะเยา</t>
  </si>
  <si>
    <t>เฉพาะเจาะจง</t>
  </si>
  <si>
    <t>บริษัท ทรัพย์เพิ่มพูนเครื่องเขียน จำกัด</t>
  </si>
  <si>
    <t>ค่าจ้างเหมาจัดทำตรายาง</t>
  </si>
  <si>
    <t>ร้านเติมสุขก๊อบปี้</t>
  </si>
  <si>
    <t>ค่าจ้างเหมาบริการทำงานลูกจ้างแพทย์แผนไทย</t>
  </si>
  <si>
    <t>นางสาวกนกวรรณ แก้วมาเมือง</t>
  </si>
  <si>
    <t>ค่าจ้างเหมาบริการทำงานประจำศูนย์ฮอมฮักชุมชนตำบลห้วยข้าวก่ำ</t>
  </si>
  <si>
    <t>ค่าจ้างเหมาบริการเก็บขนขยะมูลฝอย</t>
  </si>
  <si>
    <t>นายลัญชกร เผ่ากันทะ</t>
  </si>
  <si>
    <t>ค่าจ้างเหมาบริการทำความสะอาด</t>
  </si>
  <si>
    <t>ร้านเจริญศักดิ์บริการ (2552)</t>
  </si>
  <si>
    <t>ค่าจ้างเหมาบริการทำงานทั่วไป</t>
  </si>
  <si>
    <t>นายวิทยา ภารสง่า</t>
  </si>
  <si>
    <t>ค่าจ้างเหมาบริการปฏิบัติงานซ่อมบำรุงงานสาธารณูปโภค</t>
  </si>
  <si>
    <t>ค่าจ้างเหมาบริการทำงานผู้ช่วยช่างไฟฟ้า</t>
  </si>
  <si>
    <t>เป็นผู้มีอาชีพรับจ้าง</t>
  </si>
  <si>
    <t>นายอุทัย  เวียงลอ</t>
  </si>
  <si>
    <t>นายทัตพิชา  จันทร์กลาง</t>
  </si>
  <si>
    <t>นายมนัสวิน  ไชยมงคล</t>
  </si>
  <si>
    <t>นายวิทยา  ภารสง่า</t>
  </si>
  <si>
    <t>ค่าจ้างเหมาบริการปฏิบัติงานในหน้าที่เจ้าหน้าที่ธุรการและช่วยเหลืองานทั่วไปกองคลัง</t>
  </si>
  <si>
    <t>นายผดุงศักดิ์  วงค์ไชย</t>
  </si>
  <si>
    <t>นายเหวียน  จันแก้ว</t>
  </si>
  <si>
    <t>นางสาวภริตา  เจิมเฉลิม</t>
  </si>
  <si>
    <t>นายนันทพงศ์  บุรีนนท์</t>
  </si>
  <si>
    <t>นางสาวจุฬาลักษณ์  พุทธวงศ์</t>
  </si>
  <si>
    <t>เป็นผู้มีอาชีพขายพัสดุ</t>
  </si>
  <si>
    <t>จัดซื้อวัสดุน้ำมันเชื้อเพลิงและหล่อลื่น กองช่าง</t>
  </si>
  <si>
    <t>จัดซื้อวัสดุงานบ้านงานครัว</t>
  </si>
  <si>
    <t>จัดซื้อวัสดุก่อสร้าง</t>
  </si>
  <si>
    <t>จัดซื้อวัสดุสำนักงาน</t>
  </si>
  <si>
    <t>วันที่ 31  เดือน ตุลาคม  พ.ศ. 2567</t>
  </si>
  <si>
    <t>จัดซื้อน้ำมันเชื้อเพลิงและหล่อลื่น กองสาธารณสุขฯ</t>
  </si>
  <si>
    <t>จัดซื้อน้ำมันเชื้อเพลิงและหล่อลื่น กองคลัง</t>
  </si>
  <si>
    <t>ธนาคารกรุงไทย (จำกัด) มหาชน</t>
  </si>
  <si>
    <t>จัดซื้อน้ำมันเชื้อเพลิงและหล่อลื่น สำนักปลัดเทศบาล</t>
  </si>
  <si>
    <t>จัดซื้อน้ำมันเชื้อเพลิงและหล่อลื่น งานป้องกันและบรรเทาสาธารณภัย</t>
  </si>
  <si>
    <t>จัดซื้อวัสดุตามโครงการจัดการเลือกตั้งเทศบาลตำบลห้วยข้าวก่ำ</t>
  </si>
  <si>
    <t>ใบสั่งซื้อเลขที่ 002/68 ลงวันที่ 10 ต.ค.67</t>
  </si>
  <si>
    <t>ห้างหุ้นส่วนจำกัด ธนาทรัพย์ 2017</t>
  </si>
  <si>
    <t>จัดจ้างทำตรายางแบบหมึกในตัว</t>
  </si>
  <si>
    <t>ร้าน พี.เอส.เซ็นเตอร์</t>
  </si>
  <si>
    <t>จ้างเหมาจัดทำป้ายไวนิล</t>
  </si>
  <si>
    <t xml:space="preserve">ร้านเติมสุขก๊อบปี้ </t>
  </si>
  <si>
    <t>สัญญาเลขที่ : CNTR-00084/68 ลงวันที่ 16 ต.ค.67</t>
  </si>
  <si>
    <t>สัญญาเลขที่ : CNTR-00083/68 ลงวันที่ 16 ต.ค.67</t>
  </si>
  <si>
    <t>จัดจ้างทำป้ายไวนิล</t>
  </si>
  <si>
    <t>สัญญาเลขที่ : CNTR-00094/68 ลงวันที่ 30 ต.ค. 67</t>
  </si>
  <si>
    <t>จัดจ้างโครงการประเพณีตักบาตรเทโว เนื่องในวันออกพรรษา ประจำปี พ.ศ.2568(จ้างเหมาตกแต่งรถบุษบก)</t>
  </si>
  <si>
    <t>นางกัลยา  บุตรประวัติ</t>
  </si>
  <si>
    <t>ใบสั่งจ้างเลขที่ 003/68 ลงวันที่ 15 ต.ค.67</t>
  </si>
  <si>
    <t>สัญญาเลขที่ : CNTR-00089/68 ลงวันที่ 29 ต.ค.67</t>
  </si>
  <si>
    <t>กรกนกพาณิชย์</t>
  </si>
  <si>
    <t>ใบสั่งซื้อเลขที่ 004/68 ลงวันที่ 16 ต.ค.67</t>
  </si>
  <si>
    <t>จัดซื้อวัสดุตามโครงการจัดการเลือกตั้งเทศบาลตำบลห้วยข้าวก่ำ (จัดซื้อแบบพิมพ์)</t>
  </si>
  <si>
    <t>โรงพิมพ์อาสารักษาดินแดน</t>
  </si>
  <si>
    <t>สัญญาเลขที่ : CNTR-00092/68 ลงวันที่ 29 ต.ค.67</t>
  </si>
  <si>
    <t>จ้างเหมาจัดทำตรายาง</t>
  </si>
  <si>
    <t>สัญญาเลขที่ : CNTR-00086/68 ลงวันที่ 28 ต.ค. 67</t>
  </si>
  <si>
    <t>ค่าจ้างเหมาบริการทำงานศูนย์เรียนรู้ชุมชมตำบลห้วยข้าวก่ำ</t>
  </si>
  <si>
    <t>สัญญาเลขที่ 015/68 ลงวันที่ 1 ต.ค. 67</t>
  </si>
  <si>
    <t>สัญญาเลขที่ 027/68 ลงวันที่ 11 ต.ค. 67</t>
  </si>
  <si>
    <t>ค่าจ้างเหมาบริการทำงานผู้ดูแลเด็ก ประจำศูนย์พัฒนาเด็กเล็ก หมู่ที่ 1 บ้านห้วยข้าวก่ำใต้</t>
  </si>
  <si>
    <t>สัญญาเลขที่ 014/68 ลงวันที่ 1 ต.ค. 67</t>
  </si>
  <si>
    <t>ค่าจ้างเหมาบริการปฏิบัติงานช่วยเหลืองานการเงินและบัญชีและช่วยเหลืองานทั่วไปกองคลัง</t>
  </si>
  <si>
    <t>นางสาวรัตนาภรณ์  บุญทา</t>
  </si>
  <si>
    <t>สัญญาเลขที่ 022/68 ลงวันที่ 1 ต.ค. 67</t>
  </si>
  <si>
    <t>นายมนัส ไชยมงคล</t>
  </si>
  <si>
    <t>สัญญาเลขที่ 023/68 ลงวันที่ 1 ต.ค. 67</t>
  </si>
  <si>
    <t>ค่าจ้างเหมาบริการปฏิบัติงานด้านประชาสัมพันธ์งานข้อมูลข่าวสาร งานสนสนเทศ และงานศูนย์ข้อมูลข่าวสารของราชการ</t>
  </si>
  <si>
    <t>สัญญาเลขที่ 025/68 ลงวันที่ 4 ต.ค. 67</t>
  </si>
  <si>
    <t>ค่าจ้างเหมาบริการเพื่อปฏิบัติงานโครงการศูนย์ปฏิบัติการร่วมในการช่วยเหลือประชาชนขององค์กรปกครองส่วนท้องถิ่นระดับอำเภอ</t>
  </si>
  <si>
    <t>นางสาวมายฮิโกะ  ยามาซิตะ</t>
  </si>
  <si>
    <t>สัญญาเลขที่ 002/68 ลงวันที่ 1 ต.ค. 67</t>
  </si>
  <si>
    <t>ค่าจ้างเหมาบริการปฏิบัติงานด้านบันทึกข้อมูลฯและช่วยเหลืองานทั่วไปสำนักปลัดเทศบาล</t>
  </si>
  <si>
    <t>นางสาวณัฐชยา  โนศรี</t>
  </si>
  <si>
    <t>สัญญาเลขที่ 001/68 ลงวันที่ 1 ต.ค. 67</t>
  </si>
  <si>
    <t>ค่าจ้างเหมาบริการปฏิบัติงานผู้ช่วยงานพัฒนาชุมชน สำนักปลัดเทศบาล</t>
  </si>
  <si>
    <t>นางสาวณภัชณิชา  ไชยวัง</t>
  </si>
  <si>
    <t>สัญญาเลขที่ 024/68 ลงวันที่ 2 ต.ค. 67</t>
  </si>
  <si>
    <t>สัญญาเลขที่ 012/68 ลงวันที่ 1 ต.ค.67</t>
  </si>
  <si>
    <t>ค่าจ้างเหมาบริการทำงานผู้ช่วยนายช่างเขียนแบบ</t>
  </si>
  <si>
    <t>นางสาวสกาวรัตน์  จันทร์สวัสดิ์</t>
  </si>
  <si>
    <t>สัญญาเลขที่ 013/68 ลงวันที่ 1 ต.ค.67</t>
  </si>
  <si>
    <t>สัญญาเลขที่ 011/68 ลงวันที่ 1 ต.ค. 67</t>
  </si>
  <si>
    <t>ค่าจ้างเหมาบริการทำงานในตำแหน่งผู้ช่วยนายช่างเครื่องกล</t>
  </si>
  <si>
    <t>สัญญาเลขที่ 010/68 ลงวันที่ 1 ต.ค.67</t>
  </si>
  <si>
    <t>สัญญาเลขที่ 009/68 ลงวันที่ 1 ต.ค.67</t>
  </si>
  <si>
    <t>สัญญาเลขที่ 026/68 ลงวันที่ 11 ต.ค.67</t>
  </si>
  <si>
    <t>นายเพชร  สุริยมณี</t>
  </si>
  <si>
    <t>สัญญาเลขที่ 003/ 68 ลงวันที่ 1 ต.ค.67</t>
  </si>
  <si>
    <t>นายทองดี เสน้ำเที่ยง</t>
  </si>
  <si>
    <t>นายทองดี  เสน้ำเที่ยง</t>
  </si>
  <si>
    <t>สัญญาเลขที่ 004/68 ลงวันที่ 1 ต.ค.67</t>
  </si>
  <si>
    <t>นายเชษฐ์  สุริยมณี</t>
  </si>
  <si>
    <t>สัญญาเลขที่ 005/68 ลงวันที่ 1 ต.ค.67</t>
  </si>
  <si>
    <t>นายลัญชกร  เผ่ากันทะ</t>
  </si>
  <si>
    <t>สัญญาเลขที่ 006/68 ลงวันที่ 1 ต.ค.67</t>
  </si>
  <si>
    <t>สัญญาเลขที่ 017/68 ลงวันที่ 1 ต.ค.67</t>
  </si>
  <si>
    <t>นางสาววัชรี ราหูรักษ์</t>
  </si>
  <si>
    <t>สัญญาเลขที่ 018/68 ลงวันที่ 1 ต.ค.67</t>
  </si>
  <si>
    <t>ค่าจ้างเหมาบริการทำงานธุรการและช่วยเหลืองานทั่วไป</t>
  </si>
  <si>
    <t>นางสาวเพชรศิพัฒน์  ผลิศักดิ์</t>
  </si>
  <si>
    <t>สัญญาเลขที่ 019/68 ลงวันที่ 1 ต.ค.67</t>
  </si>
  <si>
    <t>นางสาวศศิวรรณ  แก้วเกิด</t>
  </si>
  <si>
    <t>สัญญาเลขที่ 021/68 ลงวันที่ 1 ต.ค.67</t>
  </si>
  <si>
    <t>นางเพ็ญ  สุริยะวงค์</t>
  </si>
  <si>
    <t>สัญญาเลขที่ 020/68 ลงวันที่ 1 ต.ค.67</t>
  </si>
  <si>
    <t>นายทนงศักดิ์  มะนิลทิพย์</t>
  </si>
  <si>
    <t>สัญญาเลขที่ 008/68 ลงวันที่ 1 ต.ค.67</t>
  </si>
  <si>
    <t>นายสุริยนต์  ใจปา</t>
  </si>
  <si>
    <t>สัญญาเลขที่ 007/68 ลงวันที่ 1 ต.ค.67</t>
  </si>
  <si>
    <t>ค่าจ้างเหมาบริการปฏิบัติงานเป็นที่ปรึกษาการบริหารงานของเทศบาลตำบลห้วยข้าวก่ำ</t>
  </si>
  <si>
    <t>นางสาวสุทธิดาพร  สุขยิ่ง</t>
  </si>
  <si>
    <t>สัญญาเลขที่ 028/68 ลงวันที่ 15 ต.ค. 67</t>
  </si>
  <si>
    <t>ค่าเช่าเครื่องถ่ายเอกสาร กองสาธารณสุขและสิ่งแวดล้อม</t>
  </si>
  <si>
    <t>ห้างหุ้นส่วนจำกัด เอส.พี.ซัพพลาย โอ เอ</t>
  </si>
  <si>
    <t>เป็นผู้มีอาชีพให้เช่า</t>
  </si>
  <si>
    <t>ค่าเช่าเครื่องพิมพ์มัลติฟังก์ชันอิงค์เจ็ท (สี) งานนิติการ และงานทะเบียนและบัตร สำนักปลัดเทศบาล</t>
  </si>
  <si>
    <t>ค่าเช่าเครื่องถ่ายเอกสาร สำนักปลัดเทศบาล</t>
  </si>
  <si>
    <t>ค่าเช่าเครื่องคอมพิวเตอร์ พร้อมอุปกรณ์ และเครื่องสำรองไฟฟ้า สำนักปลัดเทศบาล</t>
  </si>
  <si>
    <t>สัญญาเลขที่ 003/68 ลงวันที่ 1 ต.ค. 67</t>
  </si>
  <si>
    <t>ค่าเช่าเครื่องพิมพ์มัลติฟังก์ชันอิงค์เจ็ท (สี) งานพัฒนาชุมชน สำนักปลัดเทศบาล</t>
  </si>
  <si>
    <t>ค่าเช่าเครื่องถ่ายเอกสาร กองช่าง</t>
  </si>
  <si>
    <t>ค่าเช่าเครื่องพิมพ์มัลติฟังก์ชันอิงค์เจ็ท (สี) กองช่าง</t>
  </si>
  <si>
    <t>ค่าเช่าเครื่องถ่ายเอกสาร กองคลัง</t>
  </si>
  <si>
    <t>ค่าเช่าเครื่องคอมพิวเตอร์ พร้อมอุปกรณ์ และเครื่องสำรองไฟฟ้า กองคลัง</t>
  </si>
  <si>
    <t>สัญญาเลขที่ 011/68 ลงวันที่ 1 ต.ค.67</t>
  </si>
  <si>
    <t>ค่าเช่าเครื่องพิมพ์ แบบเลเซอร์มัลติฟังก์ชั่นและแบบอิงเจ็ทสี (กองคลัง)</t>
  </si>
  <si>
    <t>ค่าเช่าเครื่องคอมพิวเตอร์ พร้อมอุปกรณ์ และเครื่องสำรองไฟฟ้า กองการศึกษา</t>
  </si>
  <si>
    <t>สัญญาเลขที่ 016/68 ลงวันที่ 1 ต.ค.67</t>
  </si>
  <si>
    <t>ค่าเช่าเครื่องถ่ายเอกสาร กองการศึกษา</t>
  </si>
  <si>
    <t>สัญญาเลขที่ 014/68 ลงวันที่ 1 ต.ค.67</t>
  </si>
  <si>
    <t>ค่าเช่าเครื่อวพิมพ์อิงค์เจ็ท (สี) ศูนย์พัฒนาเด็กเล็ก หมู่ที่ 1 บ้านห้วยข้าวก่ำใต้ และหมู่ที่ 8 บ้านกิ่วแก้ว</t>
  </si>
  <si>
    <t>สัญญาเลขที่ 015/68 ลงวันที่ 1 ต.ค.67</t>
  </si>
  <si>
    <t>ค่าเช่าบริการระบบกล้องโทรทัศน์วงจรปิด (CCTV) กองสาธารณสุขและสิ่งแวดล้อม</t>
  </si>
  <si>
    <t>ร้านเกลอเซอร์วิส</t>
  </si>
  <si>
    <t>สัญญาเลขที่ 004/68 ลงวันที่ 1 ต.ค. 67</t>
  </si>
  <si>
    <t>จัดซื้อวัสดุน้ำมันเชื้อเพลิง</t>
  </si>
  <si>
    <t>ห้างหุ้นส่วนจำกัด จุฬาวัฒน์เซอร์วิส</t>
  </si>
  <si>
    <t>สัญญาเลขที่ : CNTR-00088/68 ลงวันที่ 28 ต.ค. 67</t>
  </si>
  <si>
    <t>สัญญาเลขที่ : CNTR-00087/68 ลงวันที่ 28 ต.ค. 67</t>
  </si>
  <si>
    <t>บริษัท ทรัพย์เพิ่มพูนปิโตรเลียม 2018 จำกัด</t>
  </si>
  <si>
    <t>จัดซื้อวัสดุน้ำมันเชื้อเพลิงและหล่อลื่น กองสาธารณสุขและสิ่งแวดล้อม</t>
  </si>
  <si>
    <t>สัญญาเลขที่ : CNTR-00004/68 ลงวันที่ 1 ต.ค.67</t>
  </si>
  <si>
    <t>สัญญาเลขที่ : CNTR-00002/68 ลงวันที่ 1 ต.ค.67</t>
  </si>
  <si>
    <t>จัดซื้อวัสดุน้ำมันเชื้อเพลิงและหล่อลื่น กองการศึกษา</t>
  </si>
  <si>
    <t>สัญญาเลขที่ : CNTR-00003/68 ลงวันที่ 1 ต.ค.67</t>
  </si>
  <si>
    <t>จัดซื้อวัสดุเชื้อเพลิงและหล่อลื่นงานป้องกันและบรรเทาสาธารณภัย</t>
  </si>
  <si>
    <t>สัญญาเลขที่ : CNTR-00001/68 ลงวันที่ 1 ต.ค.67</t>
  </si>
  <si>
    <t>บริษัท ทีพี เคมีคัลซัพพลาย จำกัด</t>
  </si>
  <si>
    <t>ใบสั่งซื้อเลขที่ 007/68 ลงวันที่ 29 ต.ค.67</t>
  </si>
  <si>
    <t>สัญญาเลขที่ : CNTR-00016/68 ลงวันที่ 1 ต.ค.67</t>
  </si>
  <si>
    <t>สัญญาเลขที่ : CNTR-00009/68 ลงวันที่ 1 ต.ค.68</t>
  </si>
  <si>
    <t>สัญญาเลขที่ : CNTR-00006/68 ลงวันที่ 1 ต.ค.67</t>
  </si>
  <si>
    <t>สัญญาเลขที่ : CNTR-00007/68 ลงวันที่ 1 ต.ค.67</t>
  </si>
  <si>
    <t>สัญญาเลขที่ : CNTR-00010/68 ลงวันที่ 1 ต.ค.67</t>
  </si>
  <si>
    <t>ใบสั่งซื้อเลขที่ 001/68 ลงวันที่  1 ต.ค.68</t>
  </si>
  <si>
    <t>วันที่  30  เดือน พฤศจิกายน พ.ศ. 2567</t>
  </si>
  <si>
    <t>ร้านเติมสุข ก๊อบปี้</t>
  </si>
  <si>
    <t>สัญญาเลขที่ : CNTR-00095/68 ลงวันที่  4  พ.ย. 67</t>
  </si>
  <si>
    <t>ค่าจัดซื้อน้ำมันเชื้อเพลิงและหล่อลื่น กองช่าง</t>
  </si>
  <si>
    <t>บริษัท ทรัพย์เพิ่มพูนปิดโตรเลียม 2018 จำกัด</t>
  </si>
  <si>
    <t>นายอนุชิต  วุฒิพรหม</t>
  </si>
  <si>
    <t>ใบสั่งจ้างเลขที่ 009/68 ลงวันที่ 11 พ.ย.67</t>
  </si>
  <si>
    <t>จ้างเหมาโครงการประเพณีลอยกระทง (จ้างเหมาเครื่องเสียงเวทีกลาง)</t>
  </si>
  <si>
    <t>จ้างเหมาโครงการประเพณีลอยกระทง (จ้างเหมาตกแต่งสถานที่และเวที)</t>
  </si>
  <si>
    <t>นายพชร  วงค์ปินตา</t>
  </si>
  <si>
    <t>ใบสั่งจ้างเลขที่ 010/68 ลงวันที่ 11 พ.ย.67</t>
  </si>
  <si>
    <t>จ้างเหมาฝังกลบขยะและปรับปรุงพื้นที่บ่อฝังกลบขยะมูลฝอย</t>
  </si>
  <si>
    <t>ห้างหุ้นส่วนจำกัด เทียรวดีก่อสร้าง</t>
  </si>
  <si>
    <t>สัญญาเลขที่ 001/68 ลงวันที่ 5 พ.ย.67</t>
  </si>
  <si>
    <t>สัญญาเลขที่ : CNTR-00102/68 ลงวันที่  26  พ.ย. 67</t>
  </si>
  <si>
    <t>จัดซื้อผ้าริ้วระบาย (ผ้าสีเหลือง/ผ้าสีขาว)</t>
  </si>
  <si>
    <t>ร้านพรเทพ</t>
  </si>
  <si>
    <t>ใบสั่งซื้อเลขที่ 012/68 ลงวันที่ 27 พ.ย.67</t>
  </si>
  <si>
    <t>จ้างเหมาจัดทำโล่เกียรติคุณเชิดชูเกียรติคุณพ่อดีเด่น ประจำปีงบประมาณ 2568</t>
  </si>
  <si>
    <t>ใบสั่งจ้างเลขที่ 011/68 ลงวันที่ 28 พ.ย.67</t>
  </si>
  <si>
    <t xml:space="preserve">จัดซื้ออาหารเสริม (นม) โรงเรียน </t>
  </si>
  <si>
    <t>บริษัท เชียงใหม่เฟรชมิลค์ จำกัด</t>
  </si>
  <si>
    <t>สัญญาเลขที่ 001/68 ลงวันที่ 25 พ.ย.67</t>
  </si>
  <si>
    <t>จัดซื้ออาหารเสริม (นม) สำหรับศูนย์พัฒนาเด็กเล็กเทศบาล จำนวน 2 ศูนย์</t>
  </si>
  <si>
    <t>บรัท เชียงใหม่เฟรชมิลค์ จำกัด</t>
  </si>
  <si>
    <t>ใบสั่งซื้อเลขที่ 006/68 ลงวันที่ 25 พ.ย.67</t>
  </si>
  <si>
    <t>จ้างเหมาจัดทำปฏิทินสวัสดีปีใหม่ประจำปี 2568</t>
  </si>
  <si>
    <t>ที.เอ็น.พี.ปริ้นท์ติ้ง</t>
  </si>
  <si>
    <t>ใบสี่งจ้างเลขที่ 008/68 ลงวันที่ 29 ต.ค.67</t>
  </si>
  <si>
    <t>ร้านสายรุ้ง</t>
  </si>
  <si>
    <t>สัญญาเลขที่ : CNTR-00105/68 ลงวันที่  3 ธ.ค.67</t>
  </si>
  <si>
    <t>ห้างหุ้นส่วนจำกัด พีเอสโซลูชั่นแอนด์ซัพพลาย</t>
  </si>
  <si>
    <t>สัญญาเลขที่ : CNTR-0010968 ลงวันที่  6 ธ.ค.67</t>
  </si>
  <si>
    <t>สัญญาเลขที่ : CNTR-00011/68 ลงวันที่ 1 ต.ค.67</t>
  </si>
  <si>
    <t>สัญญาเลขที่ : CNTR-00114/68 ลงวันที่ 9 ธ.ค.67</t>
  </si>
  <si>
    <t>ค่าจ้างเหมาทำป้ายไวนิลประชาสัมพันธ์ภาษี ประจำปี 2568</t>
  </si>
  <si>
    <t>ใบสั่งจ้างเลขที่ 013/68 ลงวันที่ 11 ธ.ค.67</t>
  </si>
  <si>
    <t>ค่าจ้างเหมาซ่อมแซมครุภัณฑ์คอมพิวเตอร์ หมายเลขครุภัณฑ์ 416-58-0059</t>
  </si>
  <si>
    <t>สัญญาเลขที่ : CNTR-00121/68 ลงวันที่ 19 ธ.ค.67</t>
  </si>
  <si>
    <t>ใบสั่งซื้อเลขที่ 014/68 ลงวันที่ 13 ธ.ค.67</t>
  </si>
  <si>
    <t>วันที่ 30 เดือน กันยายน พ.ศ. 2568</t>
  </si>
  <si>
    <t>สรุปผลการดำเนินการจัดซื้อจัดจ้างในรอบเดือนกันยายน 2568</t>
  </si>
  <si>
    <t>สรุปผลการดำเนินการจัดซื้อจัดจ้างในรอบเดือนสิงหาคม 2568</t>
  </si>
  <si>
    <t>วันที่ 31 เดือน สิงหาคม พ.ศ. 2568</t>
  </si>
  <si>
    <t>สรุปผลการดำเนินการจัดซื้อจัดจ้างในรอบเดือนกรกฎาคม 2568</t>
  </si>
  <si>
    <t>วันที่ 31 เดือน กรกฎาคม พ.ศ. 2568</t>
  </si>
  <si>
    <t>สรุปผลการดำเนินการจัดซื้อจัดจ้างในรอบเดือนมิถุนายน  2568</t>
  </si>
  <si>
    <t>วันที่ 30 เดือน มิถุนายน พ.ศ. 2568</t>
  </si>
  <si>
    <t>สรุปผลการดำเนินการจัดซื้อจัดจ้างในรอบเดือนพฤษภาคม  2568</t>
  </si>
  <si>
    <t>วันที่ 31 เดือน พฤษภาคม  พ.ศ. 2568</t>
  </si>
  <si>
    <t>สรุปผลการดำเนินการจัดซื้อจัดจ้างในรอบเดือนเมษายน  2568</t>
  </si>
  <si>
    <t>วันที่ 30  เดือน เมษายน พ.ศ. 2568</t>
  </si>
  <si>
    <t>สรุปผลการดำเนินการจัดซื้อจัดจ้างในรอบเดือนมีนาคม 2568</t>
  </si>
  <si>
    <t>วันที่ 31 เดือน มีนาคม พ.ศ. 2568</t>
  </si>
  <si>
    <t>สรุปผลการดำเนินการจัดซื้อจัดจ้างในรอบเดือนกุมภาพันธ์ 2568</t>
  </si>
  <si>
    <t>วันที่ 27 เดือน กุมภาพันธ์ พ.ศ. 2568</t>
  </si>
  <si>
    <t>สรุปผลการดำเนินการจัดซื้อจัดจ้างในรอบเดือนมกราคม 2568</t>
  </si>
  <si>
    <t>วันที่ 31 เดือน มกราคม พ.ศ. 2568</t>
  </si>
  <si>
    <t>สรุปผลการดำเนินการจัดซื้อจัดจ้างในรอบเดือนธันวาคม 2567</t>
  </si>
  <si>
    <t>สรุปผลการดำเนินการจัดซื้อจัดจ้างในรอบเดือนพฤศจิกายน 2567</t>
  </si>
  <si>
    <t>สรุปผลการดำเนินการจัดซื้อจัดจ้างในรอบเดือนตุลาคม  2567</t>
  </si>
  <si>
    <t>จ้างเหมาซ่อมบำรุงยานพาหนะ หมายเลขทะเบียน บฉ-7949</t>
  </si>
  <si>
    <t>นายสมบูรณ์  ไชยสาร</t>
  </si>
  <si>
    <t>ใบสั่งจ้างเลขที่ 102/67 ลงวันที่ 3 ก.ย.67</t>
  </si>
  <si>
    <t>จ้างเหมาทำป้ายไวนิลในการประชาสัมพันธ์</t>
  </si>
  <si>
    <t>เป็นผู้มีอาชืพรับจ้าง</t>
  </si>
  <si>
    <t>ใบสั่งจ้างเลขที่ 017/68 ลงวันที่ 19 ธ.ค.67</t>
  </si>
  <si>
    <t>ค่าจ้างเหมาบริการผู้ช่วยปฏิบัติงานประจำศูนย์ปฏิบัติการร่วมในการช่วยเหลือประชาชนขององค์กรปกครองส่วนท้องถิ่นระดับอำเภอ อำเภอจุน</t>
  </si>
  <si>
    <t>นางสาวเสาวณิต  พันธ์รัมย์</t>
  </si>
  <si>
    <t>สัญญาเลขที่ 029/68 ลงวันที่ 29 พ.ย.67</t>
  </si>
  <si>
    <t>ค่าจ้างเหมาบริการปฏิบัติงานด้านวิชาการส่งเสริมสุขภาพ</t>
  </si>
  <si>
    <t>นางสาวกฤติยา  ไชยมงคล</t>
  </si>
  <si>
    <t>สัญญาเลขที่ 030/68 ลงวันที่ 2 ธ.ค.67</t>
  </si>
  <si>
    <t>จัดซื้อวัสดุไฟฟ้าและวิทยุ</t>
  </si>
  <si>
    <t>ร้านศรีอรรถภัณฑ์</t>
  </si>
  <si>
    <t>ใบสั่งซื้อเลขที่ 020/68 ลงวันที่ 2 ม.ค.68</t>
  </si>
  <si>
    <t>ใบสั่งซื้อเลขที่ 019/68 ลงวันที่ 25 ธ.ค.67</t>
  </si>
  <si>
    <t>จัดซื้อวัสดุยานพาหนะและขนส่ง(ยางรถยนต์)</t>
  </si>
  <si>
    <t>ร้านสีสันการยาง</t>
  </si>
  <si>
    <t>ร้านสีสีนการยาง</t>
  </si>
  <si>
    <t>ใบสั่งซื้อเลขที่ 021/68 ลงวันที่ 6 ม.ค.68</t>
  </si>
  <si>
    <t>จ้างเหมาจัดทำป้ายการเฝ้าระวังคุณภาพอากาศทำจากแผ่นสมาร์ทบอร์ด</t>
  </si>
  <si>
    <t>นายประกร ภิยะวัฒน์</t>
  </si>
  <si>
    <t>นายประกร ถิยะวัฒน์</t>
  </si>
  <si>
    <t>ใบสั่งจ้างเลขที่ 015/68 ลงวันที่ 19 ธ.ค.67</t>
  </si>
  <si>
    <t>จ้างเหมาจัดทำธงสีเตือนภัยคุณภาพอากาศ</t>
  </si>
  <si>
    <t>นางเข็มคำ  แก้วหล้า</t>
  </si>
  <si>
    <t>ใบสั่งจ้างเลขที่ 016/68 ลงวันที่ 16 ธ.ค.67</t>
  </si>
  <si>
    <t>จ้างเหมาบำรุงรักษาและซ่อมแซมครุภัณฑ์ยานพาหนะ รถยนต์บรรทุกขยะ หมายเลขทะเบียน 80-4464 พะเยา</t>
  </si>
  <si>
    <t>ร้านไชยวุฒิการยาง</t>
  </si>
  <si>
    <t>ใบสั่งจ้างเลขที่ 018/68 ลงวันที่ 23 ธ.ค.67</t>
  </si>
  <si>
    <t>วันที่  31  เดือน ธันวาคม พ.ศ. 2567</t>
  </si>
  <si>
    <t>ใบสั่งจ้างเลขที่ 024/68 ลงวันที่ 8 ม.ค.68</t>
  </si>
  <si>
    <t>จ้างเหมาเครื่องขยายเสียง (งานวันเด็กแห่งชาติ ประจำปี พ.ศ.2568)</t>
  </si>
  <si>
    <t>ใบสั่งจ้างเลขที่ 023/68 ลงวันที่ 8 ม.ค.68</t>
  </si>
  <si>
    <t>จ้างเหมาบริการตกแต่งสถานที่และเวที (งานวันเด็กแห่งชาติ ประจำปี พ.ศ.2568)</t>
  </si>
  <si>
    <t>จ้างเหมาซ่อมแซมครุภัณฑ์ยานพาหนะและขนส่ง หมายเลขทะเบียน 80-7535 พะเยา หมายเลขครุภัณฑ์ 011 53 0005</t>
  </si>
  <si>
    <t>ใบสั่งจ้างเลขที่ 022/68 ลงวันที่ 8 ม.ค.68</t>
  </si>
  <si>
    <t>สัญญาเลขที่ : CNTR-00157/68 ลงวันที่ 9 ม.ค.67</t>
  </si>
  <si>
    <t>จัดซื้อวัสดุโฆษณาและเผยแพร่</t>
  </si>
  <si>
    <t>สัญญาเลขที่ : CNTR-00156/68 ลงวันที่ 9 ม.ค.67</t>
  </si>
  <si>
    <t>จ้างเหมาบริการระบบ Server รายปี</t>
  </si>
  <si>
    <t>บริษัท เวิลด์จีพีเอส แทรคเกอร์ จำกัด (สำนักงานใหญ่)</t>
  </si>
  <si>
    <t>สัญญาเลขที่ : CNTR-00161/68 ลงวันที่ 20 ม.ค.68</t>
  </si>
  <si>
    <t>ค่าจ้างเหมาซ่อมแซมครุภัณฑ์คอมพิวเตอร์</t>
  </si>
  <si>
    <t>สัญญาเลขที่ 051/68 ลงวันที่ 27 ธ.ค.67</t>
  </si>
  <si>
    <t>นางสาววัชรี  ราหูรักษ์</t>
  </si>
  <si>
    <t>เป็นผู้มิอาชีพรับจ้าง</t>
  </si>
  <si>
    <t>สัญญาเลขที่ 050/68 ลงวันที่ 27 ธ.ค.67</t>
  </si>
  <si>
    <t>สัญญาเลขที่ 049/68 ลงวันที่ 27 ธ.ค.67</t>
  </si>
  <si>
    <t>สัญญาเลขที่ 034/68 ลงวันที่ 27 ธ.ค.67</t>
  </si>
  <si>
    <t>ค่าจ้างเหมาบริการปฏิบัติงานช่วยเหลืองานการเงินและบัญชีและช่วยเหลืองานทั่วไปกองตลัง</t>
  </si>
  <si>
    <t>นางสาวรัตนาภรณ์ บุญทา</t>
  </si>
  <si>
    <t>สัญญาเลขที่ 053/68 ลงวันที่ 27 ธ.ค.67</t>
  </si>
  <si>
    <t>จ้างเหมาบริการเก็บขนขยะมูลฝอย</t>
  </si>
  <si>
    <t>สัญญาเลขที่ 042/68 ลงวันที่ 27 ธ.ค.67</t>
  </si>
  <si>
    <t>สัญญาเลขที่ 044/68 ลงวันที่ 27 ธ.ค.67</t>
  </si>
  <si>
    <t>สัญญาเลขที่ 043/68 ลงวันที่ 27 ธ.ค.67</t>
  </si>
  <si>
    <t>สัญญาเลขที่ 047/68 ลงวันที่ 27 ธ.ค.67</t>
  </si>
  <si>
    <t>สัญญาเลขที่ 048/68 ลงวันที่ 27 ธ.ค.67</t>
  </si>
  <si>
    <t>สัญญาเลขที่ 045/68 ลงวันที่ 27 ธ.ค.67</t>
  </si>
  <si>
    <t>สัญญาเลขที่ 046/68 ลงวันที่ 27 ธ.ค.67</t>
  </si>
  <si>
    <t>ค่าจ้างเหมาบริการทำงานผู้ช่วยนายช่างเครื่องกล</t>
  </si>
  <si>
    <t>สัญญาเลขที่ 036/68 ลงวันที่ 27 ธ.ค.67</t>
  </si>
  <si>
    <t>สัญญาเลขที่ 041/68 ลงวันที่ 27 ธ.ค.67</t>
  </si>
  <si>
    <t>สัญญาเลขที่ 035/68 ลงวันที่ 25 ธ.ค.67</t>
  </si>
  <si>
    <t>สัญญาเลขที่ 040/68 ลงวันที่ 27 ธ.ค.67</t>
  </si>
  <si>
    <t>สัญญาเลขที่ 039/68 ลงวันที่ 25 ธ.ค.67</t>
  </si>
  <si>
    <t>สัญญาเลขที่ 031/68 ลงวันที่ 20 ธ.ค.67</t>
  </si>
  <si>
    <t>ค่าจ้างเหมาบริการปฏิบัติงานผู้ช่วยงานพัฒนาชุมชน</t>
  </si>
  <si>
    <t>สัญญาเลขที่ 033/68 ลงวันที่ 25 ธ.ค.67</t>
  </si>
  <si>
    <t>ค่าจ้างเหมาบริการปฏิบัติงานด้านบันทึกข้อมูลและช่วยเหลืองานทั่วไปสำนักปลัดเทศบาล</t>
  </si>
  <si>
    <t>สัญญาเลขที่ 032/69  ลงวันที่ 25 ธ.ค.67</t>
  </si>
  <si>
    <t>นายมนัส  ไชยมงคล</t>
  </si>
  <si>
    <t>สัญญาเลขที่ 052/68 ลงวันที่ 27 ธ.ค.67</t>
  </si>
  <si>
    <t>สัญญาเลขที่ 038/68 ลงวันที่ 27 ธ.ค.67</t>
  </si>
  <si>
    <t>นายมนัสวิน   ไชยมงคล</t>
  </si>
  <si>
    <t>สัญญาเลขที่ 037/68 ลงวันที่ 27 ธ.ค.67</t>
  </si>
  <si>
    <t>จัดซื้อวัสดุน้ำมันเชื้อเพลิงและหล่อลื่น</t>
  </si>
  <si>
    <t>สัญญาเลขที่ : CNTR-00123/68 ลงวันที่ 19 ธ.ค.67</t>
  </si>
  <si>
    <t>นางปวีณา  หมื่นมงคล</t>
  </si>
  <si>
    <t>สัญญาเลขที่ 055/68 ลงวันที่ 30 ม.ค.68</t>
  </si>
  <si>
    <t>จ้างเหมาบริการฝังกลบขยะและปรับปรุงพื้นที่บ่อฝังกลบขยะมูลฝอย หมู่ที่ 9</t>
  </si>
  <si>
    <t>สัญญาเลขที่ 026/68 ลงวันที่ 17 ก.พ.68</t>
  </si>
  <si>
    <t>จัดซื้ออาหารเสริม (นม) ศูนย์พัฒนาเด็กเล็ก</t>
  </si>
  <si>
    <t>ใบสั่งซื้อเลขที่ 006/68 ลงวันที่ 2 ม.ค.68</t>
  </si>
  <si>
    <t>โครงการก่อสร้างท่อเหลี่ยม คสล. ชนิดช่องทางเดียว หมู่ที่ 4บ้านห้วยข้าวก่ำ เหนือ (บริเวณปากทางเข้าวัดกู่ไก่แก้ว)</t>
  </si>
  <si>
    <t>หจก.แสงตะวัน (1995)</t>
  </si>
  <si>
    <t>เป็นผู้ที่มีอาชีพรับจ้าง</t>
  </si>
  <si>
    <t>สัญญาจ้าง เลขที่ 002/2568 ลงวันที่ 22 พ.ย.67</t>
  </si>
  <si>
    <t>โครงการงานวางท่อขยายเขตจำหน่ายน้ำ ประปา (ถนนสายบ้านนายคมสันต์ อนุมา) หมู่ที่ 12 บ้านก้าวนคร</t>
  </si>
  <si>
    <t>บริษัท เอ ที วอเตอร์ เวิร์ค จำกัด</t>
  </si>
  <si>
    <t>สัญญาจ้าง เลขที่ 003/2568 ลงวันที่ 26 พ.ย.67</t>
  </si>
  <si>
    <t xml:space="preserve">โครงการงานวางท่อขยายเขตจำหน่ายน้ำประปา (ถนนสายบ้านนายบุญมี ไชยมงคล) หมู่ที่ 6 บ้านห้วยหลวง </t>
  </si>
  <si>
    <t>สัญญาจ้าง เลขที่ 004/2568 ลงวันที่ 26 พ.ย.67</t>
  </si>
  <si>
    <t>โครงการก่อสร้างถนนคอนกรีตเสริมเหล็ก หมู่ที่ 1 บ้านห้วยข้าวก่ำใต้ (สายบ้านนายพันธ์ ไชยมงคล สิ้นสุดบ้านนางชนมน สักลอ)</t>
  </si>
  <si>
    <t>หจก.เทียรวดีก่อสร้าง</t>
  </si>
  <si>
    <t>สัญญาจ้าง เลขที่ 005/2568 ลงวันที่ 29 พ.ย.67</t>
  </si>
  <si>
    <t>โครงการก่อสร้างถนนคอนกรีตเสริมเหล็ก หมู่ที่ 1 บ้านห้วยข้าวก่ำใต้ (สายบ้านนายณัฐวุฒิ แก้วชื่น)</t>
  </si>
  <si>
    <t>สัญญาจ้าง เลขที่ 006/2568 ลงวันที่ 29 พ.ย.67</t>
  </si>
  <si>
    <t>โครงการก่อสร้างถนนคอนกรีตเสริมเหล็ก หมู่ที่ 6 บ้านห้วยหลวง (สายบ้านนายพุฒทา แก้วสวัสดิ์)</t>
  </si>
  <si>
    <t>สัญญาจ้าง เลขที่ 007/2568 ลงวันที่ 11 ธ.ค.67</t>
  </si>
  <si>
    <t>โครงการก่อสร้างถนนคอนกรีตเสริมเหล็ก หมู่ที่ 2 บ้านทุ่ง (สายบ้านนายแล เวียงลอ)</t>
  </si>
  <si>
    <t>สัญญาจ้าง เลขที่ 008/2568 ลงวันที่ 11 ธ.ค.67</t>
  </si>
  <si>
    <t>โครงการก่อสร้างถนนคอนกรีตเสริมเหล็ก หมู่ที่ 8 บ้านกิ่วแก้ว ซอยที่ 4 (สายบ้านนายวาริน  แก้วมาเมือง)</t>
  </si>
  <si>
    <t>สัญญาจ้าง เลขที่ 009/2568 ลงวันที่ 11 ธ.ค.67</t>
  </si>
  <si>
    <t>โครงการก่อสร้างถนนคอนกรีตเสริมเหล็ก หมู่ที่ 7 บ้านไชยสถาน (หน้าบ้านนางสีน้ำ กิ่งโพธิ์, หน้าอาคารผู้สูงอายุ หมู่ที่ 7, หน้าบ้านนางสุพิศ นาคสุธิวงค์)</t>
  </si>
  <si>
    <t>สัญญาจ้าง เลขที่ 010/2568 ลงวันที่ 11 ธ.ค.67</t>
  </si>
  <si>
    <t>โครงการก่อสร้างรางระบายน้ำคอนกรีตเสริมเหล็กพร้อมวางท่อระบายน้ำ หมู่ที่ 11 บ้านห้วยแก้วพัฒนา (สายบ้านนายถนอม จันมา)</t>
  </si>
  <si>
    <t>สัญญาจ้าง เลขที่ 011/2568 ลงวันที่ 30 ม.ค.68</t>
  </si>
  <si>
    <t>โครงการก่อสร้างรางระบายน้ำคอนกรีตเสริมเหล็กพร้อมวางท่อระบายน้ำ หมู่ที่ 8 บ้านกิ่วแก้ว (สายบ้านนางขวัญจิรา ไชยสถาน)</t>
  </si>
  <si>
    <t>สัญญาจ้าง เลขที่ 012/2568 ลงวันที่ 30 ม.ค.68</t>
  </si>
  <si>
    <t>โครงการก่อสร้างรางระบายน้ำคอนกรีตเสริมเหล็กพร้อมวางท่อระบายน้ำ หมู่ที่ 9 บ้านร่องหาด (สายบ้านนายประหยัด อินทอง)</t>
  </si>
  <si>
    <t>สัญญาจ้าง เลขที่ 013/2568 ลงวันที่ 30 ม.ค.68</t>
  </si>
  <si>
    <t xml:space="preserve">โครงการก่อสร้างรางระบายน้ำคอนกรีตเสริมเหล็กพร้อมวางท่อระบายน้ำ หมู่ที่ 12 บ้านก้าวนคร (สายบ้านนายสมบูรณ์ ไชยมงคล) </t>
  </si>
  <si>
    <t>สัญญาจ้าง เลขที่ 014/2568 ลงวันที่ 30 ม.ค.68</t>
  </si>
  <si>
    <t>โครงการก่อสร้างอาคารป่าสุสาน หมู่ที่ 10 บ้านทุ่งใหม่พัฒนา</t>
  </si>
  <si>
    <t>สัญญาจ้าง เลขที่ 015/2568 ลงวันที่ 30 ม.ค.68</t>
  </si>
  <si>
    <t>โครงการก่อสร้างรางระบายน้ำคอนกรีตเสริมเหล็กพร้อมวางท่อระบายน้ำ หมู่ที่ 5 บ้านบัวสถาน ซอยที่ 6 (สายบ้านนายสมคิด อินปัญญา)</t>
  </si>
  <si>
    <t>สัญญาจ้าง เลขที่ 016/2568 ลงวันที่ 31 ม.ค.68</t>
  </si>
  <si>
    <t>โครงการก่อสร้างรางระบายน้ำคอนกรีตเสริมเหล็กพร้อมวางท่อระบายน้ำ หมู่ที่ 4 บ้านห้วยข้าวก่ำเหนือ (สายบ้านนายสันติ ทองวงค์บุตร)</t>
  </si>
  <si>
    <t>สัญญาจ้าง เลขที่ 017/2568 ลงวันที่ 31 ม.ค.68</t>
  </si>
  <si>
    <t>โครงการก่อสร้างรางระบายน้ำคอนกรีตเสริมเหล็กพร้อมวางท่อระบายน้ำ หมู่ที่ 6 บ้านห้วยหลวง ซอยที่ 2 (สายบ้านนายแสง สะสางถึงร้านค้าประชารัฐ)</t>
  </si>
  <si>
    <t>สัญญาจ้าง เลขที่ 018/2568 ลงวันที่ 31 ม.ค.68</t>
  </si>
  <si>
    <t>ค่าเช่าเครื่องคอมพิวเตอร์ พร้อมอุปกรณ์ งานทะเบียนและบัตร สำนักปลัดฯ จำนวน 7 เดือน</t>
  </si>
  <si>
    <t>หจก.เอส.พี.ซัพพลาย โอ เอ</t>
  </si>
  <si>
    <t>เป็นผู้ที่มีอาชีพให้เช่า</t>
  </si>
  <si>
    <t>สัญญาเลขที่ 018/2568 ลงวันที่ 26 ก.พ.68</t>
  </si>
  <si>
    <t>ค่าจ้างเหมาบริการเอกชนกำจัดขยะมูลฝอย</t>
  </si>
  <si>
    <t>e-bidding</t>
  </si>
  <si>
    <t>หจก.ก.ทรัพย์อุไร ขนส่ง</t>
  </si>
  <si>
    <t>สัญญาเลขที่ 019/2568 ลงวันที่ 27 ก.พ.68</t>
  </si>
  <si>
    <t>หจก.ก.ทรัพย์อุไร ขนส่ง   970,000.00 บาท                                                  หจก.เชียงรายราชพฤกษ์ 980,000.00 บาท</t>
  </si>
  <si>
    <t>ค่าจ้างเหมาจัดทำป้ายไวนิลรณรงค์ป้องกันหมอกควัน</t>
  </si>
  <si>
    <t>ใบสั่งจ้างเลขที่ 029/2568 ลงวันที่ 25 ก.พ. 68</t>
  </si>
  <si>
    <t>สัญญาเลขที่ 28/68 ลงวันที่ 20 ก.พ.68</t>
  </si>
  <si>
    <t>โครงการจัดซื้อเสาไฟแบบรอกสลิงหมุนยกพร้อมโคมไฟถนนแอลอีดีประกอบแบตเตอรี่และอุปกรณ์การประจุแบตเตอรี่ในตัว แบบใช้พลังงานแสงจากเซลล์แสงอาทิตย์แยกส่วน จำนวน 50 ชุด</t>
  </si>
  <si>
    <t>คัดเลือก</t>
  </si>
  <si>
    <t xml:space="preserve">บริษัท แสงมิตร อิเลคตริค จำกัด </t>
  </si>
  <si>
    <t>เป็นผู้ที่มีอาชีพขายพัสดุ</t>
  </si>
  <si>
    <t>สัญญาเลขที่ 002/2568 ลงวันที่  5 มี.ค. 68</t>
  </si>
  <si>
    <t xml:space="preserve">โครงการก่อสร้างถนนหินคลุกบดอัดแน่น หมู่ที่ 6 บ้านห้วยหลวง (สายบ้านนายเถิง เวียงลอ) </t>
  </si>
  <si>
    <t>สัญญาเลขที่ 020/2568 ลงวันที่  5 มี.ค. 68</t>
  </si>
  <si>
    <t>โครงการก่อสร้างถนนหินคลุกบดอัดแน่น หมู่ที่ 11 บ้านห้วยแก้วพัฒนา (สายนานางธาน เรือนสอน)</t>
  </si>
  <si>
    <t>สัญญาเลขที่ 021/2568 ลงวันที่  5 มี.ค. 68</t>
  </si>
  <si>
    <t>โครงการก่อสร้างถนนหินคลุกบดอัดแน่น หมู่ที่ 8 บ้านกิ่วแก้ว (สายนานายสันทัศน์ ดอนลาดลี)</t>
  </si>
  <si>
    <t>สัญญาเลขที่ 022/2568 ลงวันที่  5 มี.ค. 68</t>
  </si>
  <si>
    <t>โครงการก่อสร้างรางระบายน้ำคอนกรีตเสริมเหล็กพร้อมวางท่อระบายน้ำ หมู่ที่ 6 บ้านห้วยหลวง (สายบ้านนายโภคิน อุรพงษ์พิทักษ์)</t>
  </si>
  <si>
    <t>สัญญาเลขที่ 023/2568 ลงวันที่  5 มี.ค. 68</t>
  </si>
  <si>
    <t>โครงการก่อสร้างรางระบายน้ำคอนกรีตเสริมเหล็กพร้อมวางท่อระบายน้ำ หมู่ที่ 12 บ้านก้าวนคร (สายบ้านนางผ่องศรี พุทธรักษา)</t>
  </si>
  <si>
    <t>สัญญาเลขที่ 024/2568 ลงวันที่  7 มี.ค. 68</t>
  </si>
  <si>
    <t>โครงการก่อสร้างรางระบายน้ำคอนกรีตเสริมเหล็กพร้อมวางท่อระบายน้ำ หมู่ที่ 9 บ้านร่องหาด ซอยที่ 5 (สายบ้านนายสวัสดิ์ โคตะคาม ถึงบ้านนายศรี สิงหาทุม)</t>
  </si>
  <si>
    <t>สัญญาเลขที่ 025/2568 ลงวันที่  7 มี.ค. 68</t>
  </si>
  <si>
    <t>ค่าเช่าเครื่องคอมพิวเตอร์ เครื่องสำรองไฟฟ้า พร้อมอุปกรณ์ จำนวน 6 เดือน</t>
  </si>
  <si>
    <t>สัญญาเลขที่ 019/2568 ลงวันที่ 17 มี.ค.68</t>
  </si>
  <si>
    <t>ค่าจัดซื้อวัสดุเพื่อใช้ในการเลือกตั้ง</t>
  </si>
  <si>
    <t>ใบสั่งซื้อเลขที่ 031/2568 ลงวันที่ 14 มี.ค. 68</t>
  </si>
  <si>
    <t>ค่าจัดซื้อวัสดุก่อสร้าง</t>
  </si>
  <si>
    <t>หจก.ธนาทรัพย์ 2017</t>
  </si>
  <si>
    <t>ใบสั่งซื้อเลขที่ 032/2568 ลงวันที่ 14 มี.ค. 68</t>
  </si>
  <si>
    <t>ค่าจ้างเหมาจัดทำป้ายจัดการเลือกตั้ง</t>
  </si>
  <si>
    <t>ใบสั่งจ้างเลขที่ 033/2568 ลงวันที่ 14 มี.ค. 68</t>
  </si>
  <si>
    <t>สัญญาเลขที่ CNTR-00185/68 ลงวันที่ 17 มี.ค. 68</t>
  </si>
  <si>
    <t>ใบสั่งซื้อเลขที่ 034/2568 ลงวันที่ 20 มี.ค. 68</t>
  </si>
  <si>
    <t>ค่าจ้างเหมาสำรวจและขึ้นทะเบียนสัตว์</t>
  </si>
  <si>
    <t>นางอาทิตยา ทิพยศรี</t>
  </si>
  <si>
    <t>ใบสั่งจ้างเลขที่ 035/2568 ลงวันที่ 24 มี.ค. 68</t>
  </si>
  <si>
    <t>ค่าจ้างเหมาบริการทำงานการเงินและบัญชี จำนวน 3 เดือน</t>
  </si>
  <si>
    <t>สัญญาเลขที่ 056/2568 ลงวันที่ 24 มี.ค.68</t>
  </si>
  <si>
    <t>ค่าจ้างเหมาบริการทำงานเจ้าหน้าที่ธุรการ จำนวน 6 เดือน</t>
  </si>
  <si>
    <t>นางปวีนา หมื่นมงคล</t>
  </si>
  <si>
    <t>สัญญาเลขที่ 057/2568 ลงวันที่ 24 มี.ค.68</t>
  </si>
  <si>
    <t>ค่าจ้างเหมาบริการทำงานทั่วไป จำนวน 3 เดือน</t>
  </si>
  <si>
    <t>นายอุทัย เวียงลอ</t>
  </si>
  <si>
    <t>สัญญาเลขที่ 058/2568 ลงวันที่ 24 มี.ค.68</t>
  </si>
  <si>
    <t>ค่าจ้างเหมาบริการทำงานผู้ช่วยนายช่างเครื่องกล จำนวน 3 เดือน</t>
  </si>
  <si>
    <t>นายทัตพิชา จันทร์กลาง</t>
  </si>
  <si>
    <t>สัญญาเลขที่ 059/2568 ลงวันที่ 24 มี.ค.68</t>
  </si>
  <si>
    <t>ค่าจ้างเหมาบริการทำงานซ่อมบำรุงงานสาธารณูปโภค จำนวน 3 เดือน</t>
  </si>
  <si>
    <t>สัญญาเลขที่ 060/2568 ลงวันที่ 24 มี.ค.68</t>
  </si>
  <si>
    <t>ค่าจ้างเหมาบริการทำงานผู้ช่วยนายช่างเขียนแบบ จำนวน 3 เดือน</t>
  </si>
  <si>
    <t>นางสาวสกาวรัตน์ จันทร์สวัสดิ์</t>
  </si>
  <si>
    <t>สัญญาเลขที่ 061/2568 ลงวันที่ 24 มี.ค.68</t>
  </si>
  <si>
    <t>ค่าจ้างเหมาบริการทำงานผู้ช่วยช่างไฟฟ้า จำนวน 3 เดือน</t>
  </si>
  <si>
    <t>นายมนัสวิน ไชยมงคล</t>
  </si>
  <si>
    <t>สัญญาเลขที่ 062/2568 ลงวันที่ 24 มี.ค.68</t>
  </si>
  <si>
    <t>นายนันทพงศ์ บุรีนนท์</t>
  </si>
  <si>
    <t>สัญญาเลขที่ 063/2568 ลงวันที่ 24 มี.ค.68</t>
  </si>
  <si>
    <t>ค่าจ้างเหมาบริการทำงานแพทย์แผนไทย จำนวน 3 เดือน</t>
  </si>
  <si>
    <t>สัญญาเลขที่ 064/2568 ลงวันที่ 25 มี.ค.68</t>
  </si>
  <si>
    <t>ค่าจ้างเหมาบริการทำงานประจำศูนย์ฮอมฮักชุมชนตำบลห้วยข้าวก่ำ จำนวน 3 เดือน</t>
  </si>
  <si>
    <t>สัญญาเลขที่ 065/2568 ลงวันที่ 25 มี.ค.68</t>
  </si>
  <si>
    <t>ค่าจ้างเหมาบริการทำงานธุรการ จำนวน 3 เดือน</t>
  </si>
  <si>
    <t>นางสาวเพชรศิพัฒน์ ผลิศักดิ์</t>
  </si>
  <si>
    <t>สัญญาเลขที่ 066/2568 ลงวันที่ 25 มี.ค.68</t>
  </si>
  <si>
    <t>ค่าจ้างเหมาบริการทำงานด้านวิชาการส่งเสริมสุขภาพ จำนวน 3 เดือน</t>
  </si>
  <si>
    <t>นางสาวกฤติยา ไชยมงคล</t>
  </si>
  <si>
    <t>สัญญาเลขที่ 067/2568 ลงวันที่ 25 มี.ค.68</t>
  </si>
  <si>
    <t>ค่าจ้างเหมาบริการทำความสะอาด จำนวน 3 เดือน</t>
  </si>
  <si>
    <t>นางสาวศศิวรรณ แก้วเกิด</t>
  </si>
  <si>
    <t>สัญญาเลขที่ 068/2568 ลงวันที่ 25 มี.ค.68</t>
  </si>
  <si>
    <t>นางเพ็ญ สุริยะวงค์</t>
  </si>
  <si>
    <t>สัญญาเลขที่ 069/2568 ลงวันที่ 25 มี.ค.68</t>
  </si>
  <si>
    <t>ค่าจ้างเหมาบริการทำงานด้านบันทึกข้อมูล จำนวน 6 เดือน</t>
  </si>
  <si>
    <t>นางสาวเขมิกา อะทะโน</t>
  </si>
  <si>
    <t>สัญญาเลขที่ 070/2568 ลงวันที่ 25 มี.ค.68</t>
  </si>
  <si>
    <t>ค่าจ้างเหมาบริการเก็บขนขยะมูลฝอย จำนวน 3 เดือน</t>
  </si>
  <si>
    <t>นายสุนทร เสาพะเนา</t>
  </si>
  <si>
    <t>สัญญาเลขที่ 071/2568 ลงวันที่ 25 มี.ค.68</t>
  </si>
  <si>
    <t>สัญญาเลขที่ 072/2568 ลงวันที่ 25 มี.ค.68</t>
  </si>
  <si>
    <t>นายเชษฐ์ สุริยมณี</t>
  </si>
  <si>
    <t>สัญญาเลขที่ 073/2568 ลงวันที่ 25 มี.ค.68</t>
  </si>
  <si>
    <t>สัญญาเลขที่ 074/2568 ลงวันที่ 25 มี.ค.68</t>
  </si>
  <si>
    <t>นายสุริยนต์ ใจปา</t>
  </si>
  <si>
    <t>สัญญาเลขที่ 075/2568 ลงวันที่ 25 มี.ค.68</t>
  </si>
  <si>
    <t>นายทนงศักดิ์ มะนิลทิพย์</t>
  </si>
  <si>
    <t>สัญญาเลขที่ 076/2568 ลงวันที่ 25 มี.ค.68</t>
  </si>
  <si>
    <t>ค่าจ้างเหมาบริการทำงานผู้ดูแลเด็ก ประจำศูนย์พัฒนาเด็กเล็ก จำนวน 6 เดือน</t>
  </si>
  <si>
    <t>นางสาวภริตา เจิมเฉลิม</t>
  </si>
  <si>
    <t>สัญญาเลขที่ 077/2568 ลงวันที่ 26 มี.ค.68</t>
  </si>
  <si>
    <t>ค่าจ้างเหมาบริการทำงานศูนย์เรียนรู้ชุมชนตำบลห้วยข้าวก่ำ จำนวน 6 เดือน</t>
  </si>
  <si>
    <t>นายเหวียน จันแก้ว</t>
  </si>
  <si>
    <t>สัญญาเลขที่ 078/2568 ลงวันที่ 26 มี.ค.68</t>
  </si>
  <si>
    <t>นายโยธิน ไข่แก้ว</t>
  </si>
  <si>
    <t>สัญญาเลขที่ 079/2568 ลงวันที่ 26 มี.ค.68</t>
  </si>
  <si>
    <t>นายผดุงศักดิ์ วงค์ไชย</t>
  </si>
  <si>
    <t>สัญญาเลขที่ 080/2568 ลงวันที่ 26 มี.ค.68</t>
  </si>
  <si>
    <t>จ้างเหมาบริการทำงานเป็นที่ปรึกษาการบริหารงานของ ทต.ห้วยข้าวก่ำ จำนวน 3 เดือน</t>
  </si>
  <si>
    <t>สัญญาเลขที่ 081/2568 ลงวันที่ 26 มี.ค.68</t>
  </si>
  <si>
    <t>ค่าเช่าเครื่องถ่ายเอกสาร กองคลัง จำนวน 6 เดือน</t>
  </si>
  <si>
    <t>สัญญาเลขที่ 020/2568 ลงวันที่ 26 มี.ค.68</t>
  </si>
  <si>
    <t>ค่าเช่าเครื่องคอมพิวเตอร์ เครื่องปริ้นเตอร์ พร้อมอุปกรณ์ จำนวน 6 เดือน</t>
  </si>
  <si>
    <t>สัญญาเลขที่ 021/2568 ลงวันที่ 26 มี.ค.68</t>
  </si>
  <si>
    <t>ค่าเช่าเครื่องถ่ายเอกสาร กองสาธารณสุขฯ จำนวน 6 เดือน</t>
  </si>
  <si>
    <t>สัญญาเลขที่ 022/2568 ลงวันที่ 26 มี.ค.68</t>
  </si>
  <si>
    <t>โครงการก่อสร้างขยายไหล่ทาง หมู่ที่ 10 บ้านทุ่งใหม่พัฒนา เชื่อมหมู่ที่ 5 บ้านบัวสถาน</t>
  </si>
  <si>
    <t>สัญญาเลขที่ 026/2568 ลงวันที่  1 เม.ย. 68</t>
  </si>
  <si>
    <t>โครงการก่อสร้างถนนคอนกรีตเสริมเหล็ก หมู่ที่ 7 บ้านไชยสถาน (สายหลังป่าสุสาน หมู่ที่ 7)</t>
  </si>
  <si>
    <t>สัญญาเลขที่ 027/2568 ลงวันที่  1 เม.ย. 68</t>
  </si>
  <si>
    <t>ค่าจัดซื้อวัสดุสำนักงาน</t>
  </si>
  <si>
    <t>หจก.โรงพิมพ์เจริญอักษร</t>
  </si>
  <si>
    <t>ใบสั่งซื้อ เลขที่ 036/2568 ลงวันที่ 4 เม.ย.68</t>
  </si>
  <si>
    <t>ร้านเติมสุขก๊อปปี้</t>
  </si>
  <si>
    <t>ใบสั่งจ้าง เลขที่ 037/2568 ลงวันที่ 4 เม.ย.68</t>
  </si>
  <si>
    <t>ค่าจัดซื้อแผ่นพับประชาสัมพันธ์การเลือกตั้ง</t>
  </si>
  <si>
    <t>บริษัท เอบล๊อค กลาสโค้ตติ้ง (ไทยแลนด์) จำกัด</t>
  </si>
  <si>
    <t>ใบสั่งซื้อ เลขที่ 038/2568 ลงวันที่ 4 เม.ย.68</t>
  </si>
  <si>
    <t>ใบสั่งซื้อ เลขที่ 039/2568 ลงวันที่ 4 เม.ย.68</t>
  </si>
  <si>
    <t>ใบสั่งซื้อ เลขที่ 040/2568 ลงวันที่ 4 เม.ย.68</t>
  </si>
  <si>
    <t>ค่าจัดซื้อวัคซีนป้องกันโรคพิษสุนัขบ้า</t>
  </si>
  <si>
    <t>บริษัท ดีพี โปรดักส์ แอนด์ เทรดดิ้ง จำกัด</t>
  </si>
  <si>
    <t>ใบสั่งซื้อ เลขที่ 041/2568 ลงวันที่ 8 เม.ย.68</t>
  </si>
  <si>
    <t>ใบสั่งซื้อ เลขที่ 042/2568 ลงวันที่ 8 เม.ย.68</t>
  </si>
  <si>
    <t>ค่าจัดซื้อวัสดุงานบ้านงานครัว ศูนย์พัฒนาเด็กเล็ก หมู่ที่ 1</t>
  </si>
  <si>
    <t>บริษัท บ้านครุภัณฑ์พะเยา จำกัด</t>
  </si>
  <si>
    <t>ใบสั่งซื้อ เลขที่ 043/2568 ลงวันที่ 8 เม.ย.68</t>
  </si>
  <si>
    <t>ค่าจัดซื้อวัสดุงานบ้านงานครัว ศูนย์พัฒนาเด็กเล็ก หมู่ที่ 8</t>
  </si>
  <si>
    <t>ใบสั่งซื้อ เลขที่ 044/2568 ลงวันที่ 8 เม.ย.68</t>
  </si>
  <si>
    <t>ค่าจ้างเหมาบำรุงรักษาและซ่อมแซมครุภัณฑ์เครื่องปรับอากาศ</t>
  </si>
  <si>
    <t>ร้านล้นฟ้าแอร์แอนคาร์แคร์เซอร์วิส</t>
  </si>
  <si>
    <t>ใบสั่งจ้าง เลขที่ 45/2568 ลงวันที่ 9 เม.ย.68</t>
  </si>
  <si>
    <t>จัดซื้อรถบรรทุกขยะ แบบอัดท้าย จำนวน 1 คัน</t>
  </si>
  <si>
    <t>บริษัท กวงเล้ง ออโต้ เซอร์วิส จำกัด</t>
  </si>
  <si>
    <t>สัญญาจ้าง เลขที่ 003/2568 ลงวันที่ 10 เม.ย.68</t>
  </si>
  <si>
    <t>ใบสั่งซื้อ เลขที่ 046/2568 ลงวันที่ 21 เม.ย.68</t>
  </si>
  <si>
    <t xml:space="preserve">ค่าจ้างเหมาจัดทำตรายางประทับตราบัตรเลือกตั้ง </t>
  </si>
  <si>
    <t>ใบสั่งจ้าง เลขที่ 47/2568 ลงวันที่ 21 เม.ย.68</t>
  </si>
  <si>
    <t>ค่าจัดซื้อโต๊ะทำงานเหล็กและเก้าอี้สำนักงาน</t>
  </si>
  <si>
    <t>ร้านบุญลือเฟอร์นิเจอร์</t>
  </si>
  <si>
    <t>สัญญาซื้อขาย เลขที่ 048/2568 ลงวันที่ 22 เม.ย.68</t>
  </si>
  <si>
    <t>ค่าจัดซื้อวัสดุเครื่องแต่งกาย</t>
  </si>
  <si>
    <t>ร้านสุนีไม้กวาด</t>
  </si>
  <si>
    <t>ใบสั่งซื้อ เลขที่ 049/2568 ลงวันที่ 25 เม.ย.68</t>
  </si>
  <si>
    <t>ค่าจัดซื้อวัสดุงานบ้านงานครัว</t>
  </si>
  <si>
    <t>ใบสั่งซื้อ เลขที่ 050/2568 ลงวันที่ 25 เม.ย.68</t>
  </si>
  <si>
    <t>ค่าจัดซื้อวัสดุไฟฟ้าและวิทยุ</t>
  </si>
  <si>
    <t>ใบสั่งซื้อ เลขที่ 051/2568 ลงวันที่ 25 เม.ย.68</t>
  </si>
  <si>
    <t>ค่าจ้างเหมาจัดทำป้ายไวนิล</t>
  </si>
  <si>
    <t>ใบสั่งซื้อ เลขที่ 052/2568 ลงวันที่ 25 เม.ย.68</t>
  </si>
  <si>
    <t>ค่าจ้างเหมาจัดทำป้ายประกาศผลการเลือกตั้ง</t>
  </si>
  <si>
    <t>ใบสั่งจ้าง เลขที่ 054/2568 ลงวันที่ 28 เม.ย.68</t>
  </si>
  <si>
    <t>ค่าจัดซื้อวัสดุการเกษตร</t>
  </si>
  <si>
    <t>ใบสั่งซื้อ เลขที่ 055/2568 ลงวันที่ 6 พ.ค.68</t>
  </si>
  <si>
    <t>ใบสั่งจ้าง เลขที่ 56/2568 ลงวันที่ 13 พ.ค.68</t>
  </si>
  <si>
    <t>ร้านบ้วนเส็งเฮง</t>
  </si>
  <si>
    <t>ใบสั่งซื้อ เลขที่ 057/2568 ลงวันที่ 14 พ.ค.68</t>
  </si>
  <si>
    <t>ค่าจัดซื้อวัสดุคอมพิวเตอร์</t>
  </si>
  <si>
    <t>หจก.พีเอสโซลูชั่นแอนด์ซัพพลาย</t>
  </si>
  <si>
    <t>ใบสั่งซื้อ เลขที่ 058/2568 ลงวันที่ 19 พ.ค.68</t>
  </si>
  <si>
    <t>ใบสั่งซื้อ เลขที่ 059/2568 ลงวันที่ 19 พ.ค.68</t>
  </si>
  <si>
    <t>ใบสั่งซื้อ เลขที่ 060/2568 ลงวันที่ 20 พ.ค.68</t>
  </si>
  <si>
    <t>ใบสั่งซื้อ เลขที่ 061/2568 ลงวันที่ 20 พ.ค.68</t>
  </si>
  <si>
    <t>ใบสั่งซื้อ เลขที่ 062/2568 ลงวันที่ 21 พ.ค.68</t>
  </si>
  <si>
    <t>ใบสั่งซื้อ เลขที่ 063/2568 ลงวันที่ 23 พ.ค.68</t>
  </si>
  <si>
    <t>นางสาวทรรศนีย์ แก้วมาเมือง</t>
  </si>
  <si>
    <t>ใบสั่งซื้อ เลขที่ 064/2568 ลงวันที่ 26 พ.ค.68</t>
  </si>
  <si>
    <t>ค่าจ้างเหมาบำรุงรักษาและซ่อมแซมครุภัณฑ์เครื่องคอมพิวเตอร์</t>
  </si>
  <si>
    <t>ใบสั่งจ้าง เลขที่ 065/2568 ลงวันที่ 27 พ.ค.68</t>
  </si>
  <si>
    <t>ร้าน พี.เอสเซ็นเตอร์</t>
  </si>
  <si>
    <t>ใบสั่งจ้าง เลขที่ 066/2568 ลงวันที่ 27 พ.ค.68</t>
  </si>
  <si>
    <t>ค่าจัดซื้ออาหารเสริม (นม)</t>
  </si>
  <si>
    <t>สหกรณ์โคนมเชียงใหม่ จำกัด</t>
  </si>
  <si>
    <t>ใบสั่งซื้อ เลขที่ 067/2568 ลงวันที่ 27 พ.ค. 68</t>
  </si>
  <si>
    <t>สัญญาซื้อขาย เลขที่ 004/2568 ลงวันที่ 28 พ.ค. 68</t>
  </si>
  <si>
    <t>ร้านเนตรสปอร์ต</t>
  </si>
  <si>
    <t>ใบสั่งซื้อ เลขที่ 68/2568 ลงวันที่ 30 พ.ค.68</t>
  </si>
  <si>
    <t>ค่าจัดซื้อผ้าริ้วระบาย</t>
  </si>
  <si>
    <t>ร้านพะเยาใจกว้าง</t>
  </si>
  <si>
    <t>ใบสั่งซื้อ เลขที่ 69/2568 ลงวันที่ 28 พ.ค.68</t>
  </si>
  <si>
    <t>ใบสั่งซื้อ เลขที่ 70/2568 ลงวันที่ 4 มิ.ย.68</t>
  </si>
  <si>
    <t>ใบสั่งซื้อ เลขที่ 71/2568 ลงวันที่ 4 มิ.ย.68</t>
  </si>
  <si>
    <t>ใบสั่งจ้าง เลขที่ 72/2568 ลงวันที่ 9 มิ.ย.68</t>
  </si>
  <si>
    <t>ใบสั่งซื้อ เลขที่ 73/2568 ลงวันที่ 9 มิ.ย.68</t>
  </si>
  <si>
    <t>ใบสั่งซื้อ เลขที่ 74/2568 ลงวันที่ 9 มิ.ย.68</t>
  </si>
  <si>
    <t>นายบุญธรรม กาฝากส้ม</t>
  </si>
  <si>
    <t>ใบสั่งซื้อ เลขที่ 75/2568 ลงวันที่ 9 มิ.ย.68</t>
  </si>
  <si>
    <t>ใบสั่งจ้าง เลขที่ 76/2568 ลงวันที่ 11 มิ.ย.68</t>
  </si>
  <si>
    <t>หจก.เค.พี.สาวพาณิชย์</t>
  </si>
  <si>
    <t>ใบสั่งซื้อ เลขที่ 77/2568 ลงวันที่ 16 มิ.ย.68</t>
  </si>
  <si>
    <t>ใบสั่งซื้อ เลขที่ 78/2568 ลงวันที่ 20 มิ.ย.68</t>
  </si>
  <si>
    <t>ใบสั่งจ้าง เลขที่ 79/2568 ลงวันที่ 25 มิ.ย.68</t>
  </si>
  <si>
    <t>ใบสั่งซื้อ เลขที่ 80/2568 ลงวันที่ 26 มิ.ย.68</t>
  </si>
  <si>
    <t>ค่าจ้างเหมาบำรุงรักษาและซ่อมแซมครุภัณฑ์ยานพาหนะและขนส่ง หมายเลขทะเบียน กง 6787 พะเยา</t>
  </si>
  <si>
    <t>ใบสั่งจ้าง เลขที่ 81/2568 ลงวันที่ 25 มิ.ย.68</t>
  </si>
  <si>
    <t>จ้างเหมาบริการทำงานการเงินและบัญชี จำนวน 3 เดือน</t>
  </si>
  <si>
    <t>สัญญาจ้าง เลขที่ 082/2568 ลงวันที่ 25 มิ.ย.68</t>
  </si>
  <si>
    <t>จ้างเหมาบริการทำงานลูกจ้างแพทย์แผนไทย จำนวน 3 เดือน</t>
  </si>
  <si>
    <t>สัญญาจ้าง เลขที่ 083/2568 ลงวันที่ 25 มิ.ย.68</t>
  </si>
  <si>
    <t>จ้างเหมาบริการทำงานด้านธุรการ จำนวน 3 เดือน</t>
  </si>
  <si>
    <t>สัญญาจ้าง เลขที่ 084/2568 ลงวันที่ 25 มิ.ย.68</t>
  </si>
  <si>
    <t>จ้างเหมาบริการปฏิบัติงานด้านวิชาการส่งเสริมสุขภาพ จำนวน 3 เดือน</t>
  </si>
  <si>
    <t>สัญญาจ้าง เลขที่ 085/2568 ลงวันที่ 25 มิ.ย.68</t>
  </si>
  <si>
    <t>จ้างเหมาบริการทำความสะอาด จำนวน 3 เดือน</t>
  </si>
  <si>
    <t>สัญญาจ้าง เลขที่ 086/2568 ลงวันที่ 25 มิ.ย.68</t>
  </si>
  <si>
    <t>สัญญาจ้าง เลขที่ 087/2568 ลงวันที่ 25 มิ.ย.68</t>
  </si>
  <si>
    <t>จ้างเหมาบริการเก็บขนขยะมูลฝอย จำนวน 3 เดือน</t>
  </si>
  <si>
    <t>สัญญาจ้าง เลขที่ 088/2568 ลงวันที่ 25 มิ.ย.68</t>
  </si>
  <si>
    <t>สัญญาจ้าง เลขที่ 089/2568 ลงวันที่ 25 มิ.ย.68</t>
  </si>
  <si>
    <t>สัญญาจ้าง เลขที่ 090/2568 ลงวันที่ 25 มิ.ย.68</t>
  </si>
  <si>
    <t>สัญญาจ้าง เลขที่ 091/2568 ลงวันที่ 25 มิ.ย.68</t>
  </si>
  <si>
    <t>สัญญาจ้าง เลขที่ 092/2568 ลงวันที่ 25 มิ.ย.68</t>
  </si>
  <si>
    <t>จ้างเหมาบริการทำงานประจำศูนย์ฮอมฮักชุมชนตำบลห้วยข้าวก่ำ จำนวน 3 เดือน</t>
  </si>
  <si>
    <t>สัญญาจ้าง เลขที่ 093/2568 ลงวันที่ 26 มิ.ย.68</t>
  </si>
  <si>
    <t>จ้างเหมาบริการทำงานพัฒนาชุมชน งานสวัสดิการสังคมฯ จำนวน 3 เดือน</t>
  </si>
  <si>
    <t>นางสาวณภัชณิชา ไชยวัง</t>
  </si>
  <si>
    <t>สัญญาจ้าง เลขที่ 094/2568 ลงวันที่ 26 มิ.ย.68</t>
  </si>
  <si>
    <t>จ้างเหมาบริการทำงานทั่วไป จำนวน 3 เดือน</t>
  </si>
  <si>
    <t>สัญญาจ้าง เลขที่ 095/2568 ลงวันที่ 26 มิ.ย.68</t>
  </si>
  <si>
    <t>สัญญาจ้าง เลขที่ 096/2568 ลงวันที่ 26 มิ.ย.68</t>
  </si>
  <si>
    <t>จ้างเหมาบริการทำงานผู้ช่วยนายช่างเครื่องกล จำนวน 3 เดือน</t>
  </si>
  <si>
    <t>สัญญาจ้าง เลขที่ 097/2568 ลงวันที่ 27 มิ.ย.68</t>
  </si>
  <si>
    <t>จ้างเหมาบริการทำงานซ่อมบำรุงงานสาธารณูปโภค จำนวน 3 เดือน</t>
  </si>
  <si>
    <t>สัญญาจ้าง เลขที่ 098/2568 ลงวันที่ 27 มิ.ย.68</t>
  </si>
  <si>
    <t>จ้างเหมาบริการทำงานผู้ช่วยช่างไฟฟ้า จำนวน 3 เดือน</t>
  </si>
  <si>
    <t>สัญญาจ้าง เลขที่ 099/2568 ลงวันที่ 27 มิ.ย.68</t>
  </si>
  <si>
    <t>สัญญาจ้าง เลขที่ 100/2568 ลงวันที่ 27 มิ.ย.68</t>
  </si>
  <si>
    <t>จ้างเหมาบริการทำงานผู้ช่วยนายช่างเขียนแบบ จำนวน 3 เดือน</t>
  </si>
  <si>
    <t>สัญญาจ้าง เลขที่ 101/2568 ลงวันที่ 27 มิ.ย.68</t>
  </si>
  <si>
    <t xml:space="preserve">ค่าจัดซื้อวัสดุยานพาหนะและขนส่ง </t>
  </si>
  <si>
    <t>ใบสั่งซื้อ เลขที่ 82/2568 ลงวันที่ 26 มิ.ย.68</t>
  </si>
  <si>
    <t>ค่าจ้างเหมาบำรุงรักษาและซ่อมแซมศูนย์พัฒนาเด็กเล็ก หมู่ที่ 8 บ้านกิ่วแก้ว</t>
  </si>
  <si>
    <t>นายอภิชิต ยาวิละ</t>
  </si>
  <si>
    <t>ใบสั่งจ้าง เลขที่ 83/2568 ลงวันที่ 27 มิ.ย.68</t>
  </si>
  <si>
    <t>ค่าจ้างเหมาบำรุงรักษาและซ่อมแซมครุภัณฑ์ยานพาหนะและขนส่ง หมายเลขทะเบียน 80-4466 พะเยา</t>
  </si>
  <si>
    <t>ร้านคมสันไดนาโม-แอร์</t>
  </si>
  <si>
    <t>ใบสั่งจ้าง เลขที่ 84/2568 ลงวันที่ 27 มิ.ย.68</t>
  </si>
  <si>
    <t>ค่าจัดซื้อวัสดุเพื่อใช้ในโครงการประเพณีแห่เทียนเนื่องในวันเข้าพรรษา</t>
  </si>
  <si>
    <t>นางกัลยา บัตรประวัติ</t>
  </si>
  <si>
    <t>ใบสั่งซื้อ เลขที่ 85/2568 ลงวันที่ 27 มิ.ย.68</t>
  </si>
  <si>
    <t>ค่าจ้างเหมาบำรุงรักษาและซ่อมแซมครุภัณฑ์ยานพาหนะและขนส่ง หมายเลขทะเบียน ต 0743 พะเยา</t>
  </si>
  <si>
    <t>ใบสั่งจ้าง เลขที่ 86/2568 ลงวันที่ 30 มิ.ย.68</t>
  </si>
  <si>
    <t>ค่าจ้างเหมาบำรุงรักษาและซ่อมแซมครุภัณฑ์ยานพาหนะและขนส่ง หมายเลขทะเบียน บบ7156 พะเยา</t>
  </si>
  <si>
    <t>ใบสั่งจ้าง เลขที่ 87/2568 ลงวันที่ 30 มิ.ย.68</t>
  </si>
  <si>
    <t>ค่าจ้างเหมาบำรุงรักษาและซ่อมแซมครุภัณฑ์ยานพาหนะและขนส่ง หมายเลขทะเบียน กค 4527 พะเยา</t>
  </si>
  <si>
    <t>ใบสั่งจ้าง เลขที่ 88/2568 ลงวันที่ 30 มิ.ย.68</t>
  </si>
  <si>
    <t>ค่าจ้างเหมาบำรุงรักษาและซ่อมแซมครุภัณฑ์ยานพาหนะและขนส่ง หมายเลขทะเบียน 81-0868 พะเยา</t>
  </si>
  <si>
    <t>ใบสั่งจ้าง เลขที่ 89/2568 ลงวันที่ 30 มิ.ย.68</t>
  </si>
  <si>
    <t>ค่าจ้างเหมาบำรุงรักษาและซ่อมแซมครุภัณฑ์ เครื่องปรับอากาศ</t>
  </si>
  <si>
    <t>หจก.กนิษฐ์ อิเลคทรอนิคส์</t>
  </si>
  <si>
    <t>ใบสั่งจ้าง เลขที่ 90/2568 ลงวันที่ 30 มิ.ย.68</t>
  </si>
  <si>
    <t>ค่าจ้างเหมาบำรุงรักษาและซ่อมแซมครุภัณฑ์ยานพาหนะและขนส่ง หมายเลขทะเบียน กข7913 พะเยา</t>
  </si>
  <si>
    <t>ใบสั่งจ้าง เลขที่ 91/2568 ลงวันที่ 30 มิ.ย.68</t>
  </si>
  <si>
    <t>ค่าจ้างเหมาบำรุงรักษาและซ่อมแซมครุภัณฑ์ยานพาหนะและขนส่ง หมายเลขทะเบียน 80-7535 พะเยา</t>
  </si>
  <si>
    <t>ใบสั่งจ้าง เลขที่ 92/2568 ลงวันที่ 30 มิ.ย.68</t>
  </si>
  <si>
    <t>ค่าจ้างเหมาบำรุงรักษาและซ่อมแซมครุภัณฑ์ยานพาหนะและขนส่ง หมายเลขทะเบียน บจ 4193 พะเยา</t>
  </si>
  <si>
    <t>ใบสั่งจ้าง เลขที่ 93/2568 ลงวันที่ 3 ก.ค.68</t>
  </si>
  <si>
    <t>ใบสั่งซื้อ เลขที่ 94/2568 ลงวันที่ 3 ก.ค.68</t>
  </si>
  <si>
    <t>ค่าจ้างเหมาบำรุงรักษาและซ่อมแซมครุภัณฑ์ยานพาหนะและขนส่ง หมายเลขทะเบียน 80-4508 พะเยา</t>
  </si>
  <si>
    <t>ใบสั่งจ้าง เลขที่ 95/2568 ลงวันที่ 3 ก.ค.68</t>
  </si>
  <si>
    <t>ค่าจ้างเหมาบำรุงรักษาและซ่อมแซมครุภัณฑ์ยานพาหนะและขนส่ง หมายเลขทะเบียน ตค 3648 พะเยา</t>
  </si>
  <si>
    <t>ใบสั่งจ้าง เลขที่ 96/2568 ลงวันที่ 7 ก.ค.68</t>
  </si>
  <si>
    <t>ร้านลาภอนันท์การค้า</t>
  </si>
  <si>
    <t>ใบสั่งซื้อ เลขที่ 097/2568 ลงวันที่ 9 ก.ค. 68</t>
  </si>
  <si>
    <t>ค่าจ้างเหมาบำรุงรักษาและซ่อมแซมครุภัณฑ์ยานพาหนะและขนส่ง หมายเลขทะเบียน 1กฉ4191พะเยา</t>
  </si>
  <si>
    <t>ใบสั่งจ้าง เลขที่ 98/2568 ลงวันที่ 9 ก.ค.68</t>
  </si>
  <si>
    <t>ค่าจ้างเหมาบำรุงรักษาและซ่อมแซมครุภัณฑ์ เครื่องตัดหญ้า หมายเลขครุภัณฑ์ 441-63-0029</t>
  </si>
  <si>
    <t>ใบสั่งจ้าง เลขที่ 099/2568 ลงวันที่ 9 ก.ค. 68</t>
  </si>
  <si>
    <t>ใบสั่งซื้อ เลขที่ 100/2568 ลงวันที่ 14 ก.ค. 68</t>
  </si>
  <si>
    <t>ค่าจ้างเหมาบำรุงรักษาและซ่อมแซมครุภัณฑ์คอมพิวเตอร์</t>
  </si>
  <si>
    <t>ใบสั่งจ้าง เลขที่ 101/2568 ลงวันที่ 14 ก.ค. 68</t>
  </si>
  <si>
    <t>จัดซื้อวัสดุคอมพิวเตอร์</t>
  </si>
  <si>
    <t>ใบสั่งซื้อ เลขที่ 102/2568 ลงวันที่ 15 ก.ค. 68</t>
  </si>
  <si>
    <t>ใบสั่งซื้อ เลขที่ 103/2568 ลงวันที่ 15 ก.ค. 68</t>
  </si>
  <si>
    <t>จัดซื้อวัสดุเครื่องแต่งกาย</t>
  </si>
  <si>
    <t>ใบสั่งซื้อ เลขที่ 104/2568 ลงวันที่ 15 ก.ค. 68</t>
  </si>
  <si>
    <t>ใบสั่งซื้อ เลขที่ 106/2568 ลงวันที่ 18 ก.ค. 68</t>
  </si>
  <si>
    <t>ค่าจ้างเหมาบำรุงรักษาและซ่อมแซมครุภัณฑ์ยานพาหนะและขนส่ง หมายเลขทะเบียน 80-4462 พะเยา</t>
  </si>
  <si>
    <t>ใบสั่งจ้าง เลขที่ 107/2568 ลงวันที่ 23 ก.ค. 68</t>
  </si>
  <si>
    <t>ใบสั่งซื้อ เลขที่ 108/2568 ลงวันที่ 23 ก.ค. 68</t>
  </si>
  <si>
    <t>ใบสั่งซื้อ เลขที่ 109/2568 ลงวันที่ 23 ก.ค. 68</t>
  </si>
  <si>
    <t>ค่าจ้างเหมาบำรุงรักษาและซ่อมแซมศูนย์พัฒนาเด็กเล็ก หมู่ที่ 1 บ้านห้วยข้าวก่ำใต้</t>
  </si>
  <si>
    <t>นายกรกกฎ แก้วกลุ่ม</t>
  </si>
  <si>
    <t>ใบสั่งจ้าง เลขที่ 110/2568 ลงวันที่ 23 ก.ค. 68</t>
  </si>
  <si>
    <t>ใบสั่งซื้อ เลขที่ 112/2568 ลงวันที่ 29 ก.ค. 68</t>
  </si>
  <si>
    <t>จัดซื้อวัสดุการเกษตร</t>
  </si>
  <si>
    <t>อัมพรพันธุ์ไม้</t>
  </si>
  <si>
    <t>ใบสั่งซื้อ เลขที่ 113/2568 ลงวันที่ 29 ก.ค. 68</t>
  </si>
  <si>
    <t>ใบสั่งซื้อ เลขที่ 114/2568 ลงวันที่ 29 ก.ค. 68</t>
  </si>
  <si>
    <t>ใบสั่งซื้อ เลขที่ 115/2568 ลงวันที่ 30 ก.ค. 68</t>
  </si>
  <si>
    <t>ค่าจ้างเหมาบำรุงรักษาและซ่อมแซมครุภัณฑ์ยานพาหนะและขนส่ง หมายเลขทะเบียน บฉ 7949 พะเยา</t>
  </si>
  <si>
    <t>ใบสั่งจ้าง เลขที่ 116/2568 ลงวันที่ 30 ก.ค. 68</t>
  </si>
  <si>
    <t>ใบสั่งซื้อ เลขที่ 117/2568 ลงวันที่ 30 ก.ค. 68</t>
  </si>
  <si>
    <t>ค่าจ้างเหมาบำรุงรักษาและซ่อมแซมครุภัณฑ์ยานพาหนะและขนส่ง หมายเลขทะเบียน 80-4463พะเยา</t>
  </si>
  <si>
    <t>ใบสั่งจ้าง เลขที่ 118/2568 ลงวันที่ 30 ก.ค. 68</t>
  </si>
  <si>
    <t>ค่าจ้างเหมาบำรุงรักษาและซ่อมแซมครุภัณฑ์ยานพาหนะและขนส่ง หมายเลขทะเบียน 80-4465 พะเยา</t>
  </si>
  <si>
    <t>ใบสั่งจ้าง เลขที่ 119/2568 ลงวันที่ 1 ส.ค. 68</t>
  </si>
  <si>
    <t>ใบสั่งจ้าง เลขที่ 120/2568 ลงวันที่ 1 ส.ค. 68</t>
  </si>
  <si>
    <t>ค่าจ้างเหมาจัดทำโล่ประกาศเกียรติคุณ</t>
  </si>
  <si>
    <t>ใบสั่งจ้าง เลขที่ 121/2568 ลงวันที่ 1 ส.ค. 68</t>
  </si>
  <si>
    <t>ใบสั่งจ้าง เลขที่ 122/2568 ลงวันที่ 1 ส.ค. 68</t>
  </si>
  <si>
    <t>นางวันเพ็ญ อินสม</t>
  </si>
  <si>
    <t>ใบสั่งซื้อ เลขที่ 123/2568 ลงวันที่ 7 ส.ค. 68</t>
  </si>
  <si>
    <t>ใบสั่งซื้อ เลขที่ 124/2568 ลงวันที่ 7 ส.ค. 68</t>
  </si>
  <si>
    <t>ค่าจ้างเหมาบำรุงรักษาและซ่อมแซมครุภัณฑ์ยานพาหนะและขนส่ง</t>
  </si>
  <si>
    <t>ใบสั่งจ้าง เลขที่ 125/2568 ลงวันที่ 7 ส.ค. 68</t>
  </si>
  <si>
    <t>ใบสั่งจ้าง เลขที่ 126/2568 ลงวันที่ 7 ส.ค. 68</t>
  </si>
  <si>
    <t>ค่าจ้างเหมาบำรุงรักษาและซ่อมแซมครุภัณฑ์ยานพาหนะฯ หมายเลขทะเบียน นข 2500 พะเยา</t>
  </si>
  <si>
    <t>บริษัท โตโยต้าพะเยา (1994) ผู้จำหน่ายโตโยต้า จำกัด</t>
  </si>
  <si>
    <t>ใบสั่งจ้าง เลขที่ 127/2568 ลงวันที่ 8 ส.ค. 68</t>
  </si>
  <si>
    <t>ใบสั่งซื้อ เลขที่ 128/2568 ลงวันที่ 13 ส.ค. 68</t>
  </si>
  <si>
    <t>ใบสั่งซื้อ เลขที่ 129/2568 ลงวันที่ 14 ส.ค. 68</t>
  </si>
  <si>
    <t>ใบสั่งซื้อ เลขที่ 130/2568 ลงวันที่ 14 ส.ค. 68</t>
  </si>
  <si>
    <t>โครงการก่อสร้างรางระบายน้ำ คสล. พร้อมวางท่อระบายน้ำ หมู่ที่ 3 บ้านสันป่าก้าว (สายบ้านนางมาลี คำเทพ และสายบ้านนางฟองจันทร์ สุริยะวงค์)</t>
  </si>
  <si>
    <t>สัญญาจ้าง เลขที่ 028/2568 ลงวันที่ 20 ส.ค. 68</t>
  </si>
  <si>
    <t>โครงการก่อสร้างรางระบายน้ำ คสล. พร้อมวางท่อระบายน้ำ หมู่ที่ 4 บ้านห้วยข้าวก่ำเหนือ (สายบ้านนางจิริต พรหมวรรณ)</t>
  </si>
  <si>
    <t>สัญญาจ้าง เลขที่ 029/2568 ลงวันที่ 20 ส.ค. 68</t>
  </si>
  <si>
    <t>สัญญาจ้าง เลขที่ 030/2568 ลงวันที่ 21 ส.ค. 68</t>
  </si>
  <si>
    <t>จัดซื้อวัสดุเครื่องดับเพลิง</t>
  </si>
  <si>
    <t>ร้าน ที แอล เทรดดิ้ง</t>
  </si>
  <si>
    <t>ใบสั่งซื้อเลขที่ 131/2568 ลงวันที่ 22 ส.ค. 68</t>
  </si>
  <si>
    <t>ใบสั่งซื้อเลขที่ 132/2568 ลงวันที่ 22 ส.ค. 68</t>
  </si>
  <si>
    <t>จัดซื้อเครื่องคอมพิวเตอร์ จำนวน 1 เครื่อง</t>
  </si>
  <si>
    <t>หจก.พีพียู คอมพิวเตอร์</t>
  </si>
  <si>
    <t>สัญญาซื้อขาย เลขที่ 133/2568 ลงวันที่ 22 ส.ค. 68</t>
  </si>
  <si>
    <t>หจก.เคพีเอ็มคอนกรีต</t>
  </si>
  <si>
    <t>ใบสั่งซื้อเลขที่ 134/2568 ลงวันที่ 22 ส.ค. 68</t>
  </si>
  <si>
    <t>ใบสั่งจ้าง เลขที่ 135/2568 ลงวันที่ 22 ส.ค. 68</t>
  </si>
  <si>
    <t>ใบสั่งซื้อเลขที่ 136/2568 ลงวันที่ 22 ส.ค. 68</t>
  </si>
  <si>
    <t>จัดซื้อวัสดุจราจร</t>
  </si>
  <si>
    <t>ร้านวชิระ</t>
  </si>
  <si>
    <t>ใบสั่งซื้อเลขที่ 137/2568 ลงวันที่ 22 ส.ค. 68</t>
  </si>
  <si>
    <t>ใบสั่งซื้อเลขที่ 138/2568 ลงวันที่ 22 ส.ค. 68</t>
  </si>
  <si>
    <t>ค่าจ้างประเมินความพึงพอใจของประชาชน</t>
  </si>
  <si>
    <t>มหาวิทยาลัยพะเยา</t>
  </si>
  <si>
    <t>ใบสั่งจ้าง เลขที่ 139/2568 ลงวันที่ 26 ส.ค. 68</t>
  </si>
  <si>
    <t>ใบสั่งซื้อเลขที่ 140/2568 ลงวันที่ 26 ส.ค. 68</t>
  </si>
  <si>
    <t>จัดซื้อเครื่องปรับอากาศ จำนวน 2 เครื่อง</t>
  </si>
  <si>
    <t>สัญญาซื้อขายเลขที่ 141/2568 ลงวันที่ 27 ส.ค. 68</t>
  </si>
  <si>
    <t>ค่าจ้างเหมาบำรุงรักษาและซ่อมแซมครุภัณฑ์ยานพาหนะฯ หมายเลขทะเบียน 80-4463 พะเยา</t>
  </si>
  <si>
    <t>สัญญาเลขที่ CNTR-00350/68 ลงวันที่ 1 ก.ย. 68</t>
  </si>
  <si>
    <t>ค่าจ้างเหมาบริการติดตั้งสติกเกอร์สะท้อนแสง รถยนต์บรรทุก หมายเลขทะเบียน 80-4462 พะเยา</t>
  </si>
  <si>
    <t>สัญญาเลขที่ CNTR-00351/68 ลงวันที่ 1 ก.ย. 68</t>
  </si>
  <si>
    <t>ค่าจ้างเหมาสำรวจและขึ้นทะเบียนสัตว์เลี้ยง สุนัขและแมว</t>
  </si>
  <si>
    <t>นางสาวกัญญณิช สีสัน</t>
  </si>
  <si>
    <t>ใบสั่งจ้าง เลขที่ 145/2568 ลงวันที่ 2 ก.ย. 68</t>
  </si>
  <si>
    <t>ค่าจ้างเหมาบำรุงรักษาและซ่อมแซมครุภัณฑ์ยานพาหนะฯ หมายเลขทะเบียน 80-4462 พะเยา</t>
  </si>
  <si>
    <t>ใบสั่งจ้าง เลขที่ 146/2568 ลงวันที่ 2 ก.ย. 68</t>
  </si>
  <si>
    <t>จัดซื้อวัสดุวิทยาศาสตร์หรือการแพทย์</t>
  </si>
  <si>
    <t>ร้านสหภัณฑ์เภสัช</t>
  </si>
  <si>
    <t>สัญญาเลขที่ CNTR-00352/68 ลงวันที่ 3 ก.ย. 68</t>
  </si>
  <si>
    <t>สัญญาเลขที่ CNTR-00356/68 ลงวันที่ 3 ก.ย. 68</t>
  </si>
  <si>
    <t>สัญญาเลขที่ CNTR-00357/68 ลงวันที่ 3 ก.ย. 68</t>
  </si>
  <si>
    <t>ร้านสุมานีไม้กวาด</t>
  </si>
  <si>
    <t>สัญญาเลขที่ CNTR-00358/68 ลงวันที่ 3 ก.ย. 68</t>
  </si>
  <si>
    <t>สัญญาเลขที่ CNTR-00359/68 ลงวันที่ 4 ก.ย. 68</t>
  </si>
  <si>
    <t>สัญญาเลขที่ CNTR-00364/68 ลงวันที่ 4 ก.ย. 68</t>
  </si>
  <si>
    <t>ใบสั่งซื้อเลขที่ 147/2568 ลงวันที่ 4 ก.ย. 68</t>
  </si>
  <si>
    <t>นางสาวธัญญ์พิชชา โภคินบุญพิศุทธิ์</t>
  </si>
  <si>
    <t>ใบสั่งซื้อเลขที่ 148/2568 ลงวันที่ 4 ก.ย. 68</t>
  </si>
  <si>
    <t>จัดซื้อวัสดุยานพาหนะและขนส่ง</t>
  </si>
  <si>
    <t>ใบสั่งซื้อเลขที่ 149/2568 ลงวันที่ 4 ก.ย. 68</t>
  </si>
  <si>
    <t>ค่าจ้างเหมาบำรุงรักษาและซ่อมแซมครุภัณฑ์ยานพาหนะฯ หมายเลขทะเบียน กค 4527 พะเยา</t>
  </si>
  <si>
    <t>ใบสั่งจ้างเลขที่ 150/2568 ลงวันที่ 4 ก.ย. 68</t>
  </si>
  <si>
    <t>ใบสั่งซื้อเลขที่ 151/2568 ลงวันที่ 5 ก.ย. 68</t>
  </si>
  <si>
    <t>ใบสั่งซื้อเลขที่ 152/2568 ลงวันที่ 8 ก.ย. 68</t>
  </si>
  <si>
    <t>โครงการก่อสร้างรางระบายน้ำ คสล. พร้อมวางท่อระบายน้ำ หมู่ที่ 2 บ้านทุ่ง ซอยที่ 1 (สายบ้านนางเพิ่ม มากน้อย)</t>
  </si>
  <si>
    <t>สัญญาจ้าง เลขที่ 031/2568 ลงวันที่ 8 ธ.ค.67</t>
  </si>
  <si>
    <t>จัดซื้อเครื่องขยายเสียงพร้อมลำโพง</t>
  </si>
  <si>
    <t>ร้าน ทีแอล เทรดดิ้ง</t>
  </si>
  <si>
    <t>สัญญาซื้อขายเลขที่ 154/2568 ลงวันที่ 11 ก.ย. 68</t>
  </si>
  <si>
    <t>โครงการก่อสร้างรางระบายน้ำ คสล. พร้อมวางท่อระบายน้ำ หมู่ที่ 10 บ้านทุ่งใหม่พัฒนา (สายบ้านนางผิน นามวงค์)</t>
  </si>
  <si>
    <t>สัญญาจ้าง เลขที่ 032/2568 ลงวันที่ 15 ก.ย. 68</t>
  </si>
  <si>
    <t>โครงการซ่อมแซมท่อระบายน้ำข้ามถนน คสล.หมู่ที่ 7 บ้านไชยสถาน (สายฟาร์มม้า)</t>
  </si>
  <si>
    <t>สัญญาจ้าง เลขที่ 033/2568 ลงวันที่ 23 ก.ย. 68</t>
  </si>
  <si>
    <t xml:space="preserve">               </t>
  </si>
  <si>
    <t xml:space="preserve">สรุปผลการจัดซื้อจัดจ้างหรือการจัดหาพัสดุของเทศบาลตำบลห้วยข้าวก่ำ </t>
  </si>
  <si>
    <t>ปีงบประมาณ พ.ศ.2568 (เดือนตุลาคม 2567 - เดือนกันยายน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</si>
</sst>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_);_(* \(#,##0\);_(* &quot;-&quot;??_);_(@_)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AngsanaUPC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</font>
    <font>
      <sz val="16"/>
      <color rgb="FF111827"/>
      <name val="AngsanaUPC"/>
      <family val="1"/>
    </font>
    <font>
      <sz val="14"/>
      <name val="Cordia New"/>
      <family val="2"/>
    </font>
    <font>
      <sz val="16"/>
      <color rgb="FF000000"/>
      <name val="AngsanaUPC"/>
      <family val="1"/>
    </font>
    <font>
      <sz val="16"/>
      <name val="AngsanaUPC"/>
      <family val="1"/>
    </font>
    <font>
      <sz val="8"/>
      <name val="Tahoma"/>
      <family val="2"/>
      <charset val="222"/>
      <scheme val="minor"/>
    </font>
    <font>
      <sz val="15"/>
      <name val="AngsanaUPC"/>
      <family val="1"/>
    </font>
    <font>
      <b/>
      <sz val="40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9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7" fillId="0" borderId="0" xfId="0" applyFont="1"/>
    <xf numFmtId="187" fontId="8" fillId="0" borderId="1" xfId="1" applyNumberFormat="1" applyFont="1" applyFill="1" applyBorder="1" applyAlignment="1">
      <alignment vertical="top"/>
    </xf>
    <xf numFmtId="0" fontId="4" fillId="0" borderId="0" xfId="0" applyFont="1" applyAlignment="1">
      <alignment vertical="center" wrapText="1"/>
    </xf>
    <xf numFmtId="43" fontId="8" fillId="0" borderId="1" xfId="3" applyFont="1" applyFill="1" applyBorder="1" applyAlignment="1">
      <alignment vertical="top"/>
    </xf>
    <xf numFmtId="43" fontId="8" fillId="0" borderId="1" xfId="1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43" fontId="1" fillId="0" borderId="1" xfId="1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right" vertical="top" wrapText="1"/>
    </xf>
    <xf numFmtId="43" fontId="4" fillId="0" borderId="2" xfId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43" fontId="4" fillId="0" borderId="2" xfId="1" applyFont="1" applyBorder="1" applyAlignment="1">
      <alignment vertical="top" wrapText="1"/>
    </xf>
    <xf numFmtId="1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8" fillId="0" borderId="1" xfId="2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" xfId="2" applyFont="1" applyBorder="1" applyAlignment="1">
      <alignment vertical="top" wrapText="1"/>
    </xf>
    <xf numFmtId="43" fontId="4" fillId="0" borderId="1" xfId="1" applyFont="1" applyBorder="1" applyAlignment="1">
      <alignment vertical="top"/>
    </xf>
    <xf numFmtId="0" fontId="7" fillId="0" borderId="4" xfId="0" applyFont="1" applyBorder="1" applyAlignment="1">
      <alignment vertical="top" wrapText="1"/>
    </xf>
    <xf numFmtId="187" fontId="8" fillId="0" borderId="1" xfId="1" applyNumberFormat="1" applyFont="1" applyFill="1" applyBorder="1" applyAlignment="1">
      <alignment horizontal="center" vertical="top"/>
    </xf>
    <xf numFmtId="0" fontId="8" fillId="0" borderId="1" xfId="2" applyFont="1" applyBorder="1" applyAlignment="1">
      <alignment vertical="top"/>
    </xf>
    <xf numFmtId="43" fontId="8" fillId="0" borderId="1" xfId="1" applyFont="1" applyFill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43" fontId="7" fillId="0" borderId="1" xfId="1" applyFont="1" applyBorder="1" applyAlignment="1">
      <alignment vertical="top"/>
    </xf>
    <xf numFmtId="43" fontId="4" fillId="0" borderId="1" xfId="1" applyFont="1" applyBorder="1" applyAlignment="1">
      <alignment horizontal="center" vertical="top" wrapText="1"/>
    </xf>
    <xf numFmtId="0" fontId="4" fillId="0" borderId="1" xfId="1" applyNumberFormat="1" applyFont="1" applyBorder="1" applyAlignment="1">
      <alignment vertical="top" wrapText="1"/>
    </xf>
    <xf numFmtId="0" fontId="8" fillId="0" borderId="1" xfId="2" applyFont="1" applyBorder="1" applyAlignment="1">
      <alignment horizontal="left" vertical="top" wrapText="1"/>
    </xf>
    <xf numFmtId="43" fontId="8" fillId="0" borderId="1" xfId="1" applyFont="1" applyBorder="1" applyAlignment="1">
      <alignment horizontal="center" vertical="top" wrapText="1"/>
    </xf>
    <xf numFmtId="0" fontId="8" fillId="0" borderId="1" xfId="2" applyFont="1" applyBorder="1" applyAlignment="1">
      <alignment horizontal="center" vertical="top" wrapText="1"/>
    </xf>
    <xf numFmtId="43" fontId="8" fillId="0" borderId="1" xfId="1" applyFont="1" applyBorder="1" applyAlignment="1">
      <alignment horizontal="right" vertical="top"/>
    </xf>
    <xf numFmtId="0" fontId="4" fillId="0" borderId="4" xfId="0" applyFont="1" applyBorder="1" applyAlignment="1">
      <alignment vertical="top" wrapText="1"/>
    </xf>
    <xf numFmtId="43" fontId="4" fillId="2" borderId="1" xfId="1" applyFont="1" applyFill="1" applyBorder="1" applyAlignment="1">
      <alignment vertical="top" wrapText="1"/>
    </xf>
    <xf numFmtId="0" fontId="4" fillId="0" borderId="5" xfId="1" applyNumberFormat="1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8" fillId="0" borderId="6" xfId="4" applyFont="1" applyBorder="1" applyAlignment="1">
      <alignment horizontal="center" vertical="top"/>
    </xf>
    <xf numFmtId="0" fontId="8" fillId="0" borderId="6" xfId="0" applyFont="1" applyBorder="1" applyAlignment="1">
      <alignment vertical="top" wrapText="1"/>
    </xf>
    <xf numFmtId="43" fontId="8" fillId="0" borderId="7" xfId="1" applyFont="1" applyFill="1" applyBorder="1" applyAlignment="1">
      <alignment vertical="top"/>
    </xf>
    <xf numFmtId="43" fontId="8" fillId="0" borderId="6" xfId="1" applyFont="1" applyFill="1" applyBorder="1" applyAlignment="1">
      <alignment vertical="top"/>
    </xf>
    <xf numFmtId="0" fontId="8" fillId="0" borderId="8" xfId="0" applyFont="1" applyBorder="1" applyAlignment="1">
      <alignment horizontal="center" vertical="top"/>
    </xf>
    <xf numFmtId="2" fontId="7" fillId="0" borderId="1" xfId="0" applyNumberFormat="1" applyFont="1" applyBorder="1" applyAlignment="1">
      <alignment vertical="top" wrapText="1"/>
    </xf>
    <xf numFmtId="43" fontId="8" fillId="0" borderId="1" xfId="1" applyFont="1" applyFill="1" applyBorder="1" applyAlignment="1">
      <alignment vertical="top" wrapText="1"/>
    </xf>
    <xf numFmtId="43" fontId="7" fillId="0" borderId="1" xfId="1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43" fontId="4" fillId="0" borderId="5" xfId="1" applyFont="1" applyBorder="1" applyAlignment="1">
      <alignment vertical="top" wrapText="1"/>
    </xf>
    <xf numFmtId="0" fontId="5" fillId="0" borderId="0" xfId="0" applyFont="1" applyAlignment="1">
      <alignment vertical="top"/>
    </xf>
    <xf numFmtId="43" fontId="4" fillId="2" borderId="5" xfId="1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43" fontId="8" fillId="0" borderId="1" xfId="1" applyFont="1" applyBorder="1" applyAlignment="1">
      <alignment vertical="top" wrapText="1"/>
    </xf>
    <xf numFmtId="43" fontId="8" fillId="2" borderId="1" xfId="1" applyFont="1" applyFill="1" applyBorder="1" applyAlignment="1">
      <alignment vertical="top" wrapText="1"/>
    </xf>
    <xf numFmtId="0" fontId="4" fillId="0" borderId="1" xfId="1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4" fillId="0" borderId="5" xfId="1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188" fontId="8" fillId="0" borderId="8" xfId="1" applyNumberFormat="1" applyFont="1" applyFill="1" applyBorder="1" applyAlignment="1">
      <alignment vertical="top"/>
    </xf>
    <xf numFmtId="0" fontId="10" fillId="0" borderId="8" xfId="2" applyFont="1" applyBorder="1" applyAlignment="1">
      <alignment horizontal="center" vertical="top"/>
    </xf>
    <xf numFmtId="0" fontId="8" fillId="0" borderId="8" xfId="0" applyFont="1" applyBorder="1" applyAlignment="1">
      <alignment horizontal="left" vertical="top" wrapText="1"/>
    </xf>
    <xf numFmtId="187" fontId="8" fillId="0" borderId="8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43" fontId="8" fillId="0" borderId="10" xfId="1" applyFont="1" applyFill="1" applyBorder="1" applyAlignment="1">
      <alignment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0" xfId="2" applyFont="1" applyBorder="1" applyAlignment="1">
      <alignment vertical="top" wrapText="1"/>
    </xf>
    <xf numFmtId="187" fontId="8" fillId="0" borderId="1" xfId="1" applyNumberFormat="1" applyFont="1" applyFill="1" applyBorder="1" applyAlignment="1">
      <alignment vertical="top" wrapText="1"/>
    </xf>
    <xf numFmtId="43" fontId="4" fillId="3" borderId="0" xfId="0" applyNumberFormat="1" applyFont="1" applyFill="1" applyAlignment="1">
      <alignment wrapText="1"/>
    </xf>
    <xf numFmtId="43" fontId="4" fillId="0" borderId="0" xfId="0" applyNumberFormat="1" applyFont="1" applyAlignment="1">
      <alignment vertical="top" wrapText="1"/>
    </xf>
    <xf numFmtId="43" fontId="4" fillId="3" borderId="0" xfId="0" applyNumberFormat="1" applyFont="1" applyFill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43" fontId="8" fillId="0" borderId="0" xfId="1" applyFont="1" applyFill="1" applyBorder="1" applyAlignment="1">
      <alignment vertical="top"/>
    </xf>
    <xf numFmtId="43" fontId="7" fillId="0" borderId="0" xfId="1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8" fillId="0" borderId="0" xfId="2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43" fontId="8" fillId="3" borderId="0" xfId="1" applyFont="1" applyFill="1" applyBorder="1" applyAlignment="1">
      <alignment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5">
    <cellStyle name="Comma 2" xfId="3"/>
    <cellStyle name="Normal 2" xfId="2"/>
    <cellStyle name="Normal 2 2" xfId="4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857249</xdr:colOff>
      <xdr:row>2</xdr:row>
      <xdr:rowOff>1</xdr:rowOff>
    </xdr:from>
    <xdr:to>
      <xdr:col>7</xdr:col>
      <xdr:colOff>232833</xdr:colOff>
      <xdr:row>8</xdr:row>
      <xdr:rowOff>201085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4332" y="740834"/>
          <a:ext cx="2423584" cy="2423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view="pageBreakPreview" topLeftCell="B19" zoomScale="90" zoomScaleNormal="100" zoomScaleSheetLayoutView="90" workbookViewId="0">
      <selection activeCell="F30" sqref="F30"/>
    </sheetView>
  </sheetViews>
  <sheetFormatPr defaultColWidth="9" defaultRowHeight="29.25" customHeight="1" x14ac:dyDescent="0.55000000000000004"/>
  <cols>
    <col min="1" max="1" width="5.625" style="21" customWidth="1"/>
    <col min="2" max="2" width="22.5" style="2" customWidth="1"/>
    <col min="3" max="3" width="15.75" style="2" customWidth="1"/>
    <col min="4" max="4" width="11.125" style="2" customWidth="1"/>
    <col min="5" max="5" width="11" style="2" bestFit="1" customWidth="1"/>
    <col min="6" max="6" width="26.25" style="2" customWidth="1"/>
    <col min="7" max="7" width="13.75" style="2" customWidth="1"/>
    <col min="8" max="8" width="26" style="2" customWidth="1"/>
    <col min="9" max="9" width="13.375" style="2" customWidth="1"/>
    <col min="10" max="10" width="20.125" style="2" bestFit="1" customWidth="1"/>
    <col min="11" max="11" width="23.5" style="2" customWidth="1"/>
    <col min="12" max="16384" width="9" style="2"/>
  </cols>
  <sheetData>
    <row r="1" spans="1:11" ht="29.25" customHeight="1" x14ac:dyDescent="0.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29.25" customHeight="1" x14ac:dyDescent="0.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29.25" customHeight="1" x14ac:dyDescent="0.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29.25" customHeight="1" x14ac:dyDescent="0.55000000000000004">
      <c r="F4" s="90"/>
      <c r="G4" s="90"/>
      <c r="H4" s="90"/>
    </row>
    <row r="5" spans="1:11" s="6" customFormat="1" ht="29.25" customHeight="1" x14ac:dyDescent="0.5">
      <c r="F5" s="90"/>
      <c r="G5" s="90"/>
      <c r="H5" s="90"/>
    </row>
    <row r="6" spans="1:11" s="6" customFormat="1" ht="29.25" customHeight="1" x14ac:dyDescent="0.5">
      <c r="F6" s="90"/>
      <c r="G6" s="90"/>
      <c r="H6" s="90"/>
    </row>
    <row r="7" spans="1:11" s="6" customFormat="1" ht="29.25" customHeight="1" x14ac:dyDescent="0.5">
      <c r="F7" s="90"/>
      <c r="G7" s="90"/>
      <c r="H7" s="90"/>
    </row>
    <row r="8" spans="1:11" s="6" customFormat="1" ht="29.25" customHeight="1" x14ac:dyDescent="0.5">
      <c r="F8" s="90"/>
      <c r="G8" s="90"/>
      <c r="H8" s="90"/>
    </row>
    <row r="9" spans="1:11" s="6" customFormat="1" ht="29.25" customHeight="1" x14ac:dyDescent="0.5">
      <c r="F9" s="89"/>
      <c r="G9" s="89"/>
      <c r="H9" s="89"/>
    </row>
    <row r="10" spans="1:11" s="6" customFormat="1" ht="29.25" customHeight="1" x14ac:dyDescent="0.5">
      <c r="F10" s="89"/>
      <c r="G10" s="89"/>
      <c r="H10" s="89"/>
    </row>
    <row r="11" spans="1:11" s="6" customFormat="1" ht="66" customHeight="1" x14ac:dyDescent="0.2">
      <c r="C11" s="92" t="s">
        <v>733</v>
      </c>
      <c r="D11" s="92"/>
      <c r="E11" s="92"/>
      <c r="F11" s="92"/>
      <c r="G11" s="92"/>
      <c r="H11" s="92"/>
      <c r="I11" s="92"/>
      <c r="J11" s="92"/>
    </row>
    <row r="12" spans="1:11" s="6" customFormat="1" ht="66" customHeight="1" x14ac:dyDescent="0.2">
      <c r="C12" s="92" t="s">
        <v>734</v>
      </c>
      <c r="D12" s="92"/>
      <c r="E12" s="92"/>
      <c r="F12" s="92"/>
      <c r="G12" s="92"/>
      <c r="H12" s="92"/>
      <c r="I12" s="92"/>
      <c r="J12" s="92"/>
    </row>
    <row r="13" spans="1:11" s="6" customFormat="1" ht="29.25" customHeight="1" x14ac:dyDescent="0.2"/>
    <row r="14" spans="1:11" s="6" customFormat="1" ht="29.25" customHeight="1" x14ac:dyDescent="0.2"/>
    <row r="15" spans="1:11" s="6" customFormat="1" ht="29.25" customHeight="1" x14ac:dyDescent="0.2"/>
    <row r="16" spans="1:11" s="6" customFormat="1" ht="29.25" customHeight="1" x14ac:dyDescent="0.2">
      <c r="F16" s="91"/>
    </row>
    <row r="17" spans="1:11" s="6" customFormat="1" ht="29.25" customHeight="1" x14ac:dyDescent="0.2"/>
    <row r="18" spans="1:11" s="6" customFormat="1" ht="29.25" customHeight="1" x14ac:dyDescent="0.2"/>
    <row r="19" spans="1:11" s="6" customFormat="1" ht="29.25" customHeight="1" x14ac:dyDescent="0.2"/>
    <row r="20" spans="1:11" s="6" customFormat="1" ht="29.25" customHeight="1" x14ac:dyDescent="0.2"/>
    <row r="21" spans="1:11" s="6" customFormat="1" ht="29.25" customHeight="1" x14ac:dyDescent="0.2"/>
    <row r="22" spans="1:11" s="6" customFormat="1" ht="29.25" customHeight="1" x14ac:dyDescent="0.2"/>
    <row r="23" spans="1:11" s="6" customFormat="1" ht="29.25" customHeight="1" x14ac:dyDescent="0.2"/>
    <row r="24" spans="1:11" s="6" customFormat="1" ht="29.25" customHeight="1" x14ac:dyDescent="0.55000000000000004">
      <c r="A24" s="21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s="6" customFormat="1" ht="29.25" customHeight="1" x14ac:dyDescent="0.55000000000000004">
      <c r="A25" s="21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s="6" customFormat="1" ht="29.25" customHeight="1" x14ac:dyDescent="0.55000000000000004">
      <c r="A26" s="21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s="6" customFormat="1" ht="29.25" customHeight="1" x14ac:dyDescent="0.55000000000000004">
      <c r="A27" s="21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s="6" customFormat="1" ht="29.25" customHeight="1" x14ac:dyDescent="0.55000000000000004">
      <c r="A28" s="21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s="6" customFormat="1" ht="29.25" customHeight="1" x14ac:dyDescent="0.55000000000000004">
      <c r="A29" s="21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s="6" customFormat="1" ht="29.25" customHeight="1" x14ac:dyDescent="0.55000000000000004">
      <c r="A30" s="21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s="6" customFormat="1" ht="29.25" customHeight="1" x14ac:dyDescent="0.55000000000000004">
      <c r="A31" s="21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s="6" customFormat="1" ht="29.25" customHeight="1" x14ac:dyDescent="0.55000000000000004">
      <c r="A32" s="21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s="6" customFormat="1" ht="29.25" customHeight="1" x14ac:dyDescent="0.55000000000000004">
      <c r="A33" s="21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s="6" customFormat="1" ht="29.25" customHeight="1" x14ac:dyDescent="0.55000000000000004">
      <c r="A34" s="21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s="6" customFormat="1" ht="29.25" customHeight="1" x14ac:dyDescent="0.55000000000000004">
      <c r="A35" s="21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s="6" customFormat="1" ht="29.25" customHeight="1" x14ac:dyDescent="0.55000000000000004">
      <c r="A36" s="21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s="6" customFormat="1" ht="29.25" customHeight="1" x14ac:dyDescent="0.55000000000000004">
      <c r="A37" s="21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s="6" customFormat="1" ht="29.25" customHeight="1" x14ac:dyDescent="0.55000000000000004">
      <c r="A38" s="21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s="6" customFormat="1" ht="29.25" customHeight="1" x14ac:dyDescent="0.55000000000000004">
      <c r="A39" s="21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s="6" customFormat="1" ht="29.25" customHeight="1" x14ac:dyDescent="0.55000000000000004">
      <c r="A40" s="21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s="6" customFormat="1" ht="29.25" customHeight="1" x14ac:dyDescent="0.55000000000000004">
      <c r="A41" s="21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s="6" customFormat="1" ht="29.25" customHeight="1" x14ac:dyDescent="0.55000000000000004">
      <c r="A42" s="21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s="6" customFormat="1" ht="29.25" customHeight="1" x14ac:dyDescent="0.55000000000000004">
      <c r="A43" s="21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s="6" customFormat="1" ht="29.25" customHeight="1" x14ac:dyDescent="0.55000000000000004">
      <c r="A44" s="21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s="6" customFormat="1" ht="29.25" customHeight="1" x14ac:dyDescent="0.55000000000000004">
      <c r="A45" s="21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s="6" customFormat="1" ht="29.25" customHeight="1" x14ac:dyDescent="0.55000000000000004">
      <c r="A46" s="21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s="6" customFormat="1" ht="29.25" customHeight="1" x14ac:dyDescent="0.55000000000000004">
      <c r="A47" s="21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s="6" customFormat="1" ht="29.25" customHeight="1" x14ac:dyDescent="0.55000000000000004">
      <c r="A48" s="21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6" customFormat="1" ht="29.25" customHeight="1" x14ac:dyDescent="0.55000000000000004">
      <c r="A49" s="21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6" customFormat="1" ht="29.25" customHeight="1" x14ac:dyDescent="0.55000000000000004">
      <c r="A50" s="21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6" customFormat="1" ht="29.25" customHeight="1" x14ac:dyDescent="0.55000000000000004">
      <c r="A51" s="21"/>
      <c r="B51" s="2"/>
      <c r="C51" s="2"/>
      <c r="D51" s="2"/>
      <c r="E51" s="2"/>
      <c r="F51" s="2"/>
      <c r="G51" s="2"/>
      <c r="H51" s="2"/>
      <c r="I51" s="2"/>
      <c r="J51" s="2"/>
      <c r="K51" s="2"/>
    </row>
  </sheetData>
  <mergeCells count="2">
    <mergeCell ref="C11:J11"/>
    <mergeCell ref="C12:J12"/>
  </mergeCells>
  <pageMargins left="0.25" right="0.25" top="0.75" bottom="0.75" header="0.3" footer="0.3"/>
  <pageSetup scale="6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view="pageBreakPreview" topLeftCell="A47" zoomScaleNormal="100" zoomScaleSheetLayoutView="100" workbookViewId="0">
      <selection activeCell="I49" sqref="I49"/>
    </sheetView>
  </sheetViews>
  <sheetFormatPr defaultColWidth="9" defaultRowHeight="23.25" x14ac:dyDescent="0.2"/>
  <cols>
    <col min="1" max="1" width="5.625" style="6" customWidth="1"/>
    <col min="2" max="2" width="22.5" style="6" customWidth="1"/>
    <col min="3" max="3" width="16.875" style="6" bestFit="1" customWidth="1"/>
    <col min="4" max="5" width="11" style="6" bestFit="1" customWidth="1"/>
    <col min="6" max="6" width="26.25" style="6" customWidth="1"/>
    <col min="7" max="7" width="13.75" style="6" customWidth="1"/>
    <col min="8" max="8" width="26" style="6" customWidth="1"/>
    <col min="9" max="9" width="13.375" style="6" customWidth="1"/>
    <col min="10" max="10" width="20.125" style="6" bestFit="1" customWidth="1"/>
    <col min="11" max="11" width="23.5" style="6" customWidth="1"/>
    <col min="12" max="16384" width="9" style="6"/>
  </cols>
  <sheetData>
    <row r="1" spans="1:11" x14ac:dyDescent="0.2">
      <c r="A1" s="96" t="s">
        <v>214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x14ac:dyDescent="0.2">
      <c r="A2" s="96" t="s">
        <v>9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2">
      <c r="A3" s="96" t="s">
        <v>215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5" spans="1:11" s="10" customFormat="1" ht="46.5" x14ac:dyDescent="0.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94" t="s">
        <v>5</v>
      </c>
      <c r="G5" s="95"/>
      <c r="H5" s="94" t="s">
        <v>6</v>
      </c>
      <c r="I5" s="95"/>
      <c r="J5" s="1" t="s">
        <v>7</v>
      </c>
      <c r="K5" s="1" t="s">
        <v>8</v>
      </c>
    </row>
    <row r="6" spans="1:11" ht="46.5" x14ac:dyDescent="0.2">
      <c r="A6" s="7">
        <v>1</v>
      </c>
      <c r="B6" s="58" t="s">
        <v>467</v>
      </c>
      <c r="C6" s="5">
        <v>13843</v>
      </c>
      <c r="D6" s="5">
        <v>13843</v>
      </c>
      <c r="E6" s="4" t="s">
        <v>10</v>
      </c>
      <c r="F6" s="4" t="s">
        <v>11</v>
      </c>
      <c r="G6" s="5">
        <v>13843</v>
      </c>
      <c r="H6" s="4" t="s">
        <v>11</v>
      </c>
      <c r="I6" s="5">
        <v>13843</v>
      </c>
      <c r="J6" s="4" t="s">
        <v>367</v>
      </c>
      <c r="K6" s="4" t="s">
        <v>537</v>
      </c>
    </row>
    <row r="7" spans="1:11" ht="46.5" x14ac:dyDescent="0.2">
      <c r="A7" s="7">
        <v>2</v>
      </c>
      <c r="B7" s="58" t="s">
        <v>514</v>
      </c>
      <c r="C7" s="5">
        <v>185</v>
      </c>
      <c r="D7" s="5">
        <v>185</v>
      </c>
      <c r="E7" s="4" t="s">
        <v>10</v>
      </c>
      <c r="F7" s="4" t="s">
        <v>11</v>
      </c>
      <c r="G7" s="5">
        <v>185</v>
      </c>
      <c r="H7" s="4" t="s">
        <v>11</v>
      </c>
      <c r="I7" s="5">
        <v>185</v>
      </c>
      <c r="J7" s="4" t="s">
        <v>367</v>
      </c>
      <c r="K7" s="4" t="s">
        <v>538</v>
      </c>
    </row>
    <row r="8" spans="1:11" ht="97.9" customHeight="1" x14ac:dyDescent="0.2">
      <c r="A8" s="7">
        <v>3</v>
      </c>
      <c r="B8" s="58" t="s">
        <v>524</v>
      </c>
      <c r="C8" s="5">
        <v>3500</v>
      </c>
      <c r="D8" s="5">
        <v>3500</v>
      </c>
      <c r="E8" s="4" t="s">
        <v>10</v>
      </c>
      <c r="F8" s="4" t="s">
        <v>515</v>
      </c>
      <c r="G8" s="5">
        <v>3500</v>
      </c>
      <c r="H8" s="4" t="s">
        <v>515</v>
      </c>
      <c r="I8" s="5">
        <v>3500</v>
      </c>
      <c r="J8" s="4" t="s">
        <v>316</v>
      </c>
      <c r="K8" s="4" t="s">
        <v>539</v>
      </c>
    </row>
    <row r="9" spans="1:11" ht="46.5" x14ac:dyDescent="0.2">
      <c r="A9" s="7">
        <v>4</v>
      </c>
      <c r="B9" s="58" t="s">
        <v>498</v>
      </c>
      <c r="C9" s="5">
        <v>10101</v>
      </c>
      <c r="D9" s="5">
        <v>10101</v>
      </c>
      <c r="E9" s="4" t="s">
        <v>10</v>
      </c>
      <c r="F9" s="4" t="s">
        <v>499</v>
      </c>
      <c r="G9" s="5">
        <v>10101</v>
      </c>
      <c r="H9" s="4" t="s">
        <v>499</v>
      </c>
      <c r="I9" s="5">
        <v>10101</v>
      </c>
      <c r="J9" s="4" t="s">
        <v>367</v>
      </c>
      <c r="K9" s="4" t="s">
        <v>540</v>
      </c>
    </row>
    <row r="10" spans="1:11" ht="46.5" x14ac:dyDescent="0.2">
      <c r="A10" s="7">
        <v>5</v>
      </c>
      <c r="B10" s="58" t="s">
        <v>501</v>
      </c>
      <c r="C10" s="5">
        <v>3525</v>
      </c>
      <c r="D10" s="5">
        <v>3525</v>
      </c>
      <c r="E10" s="4" t="s">
        <v>10</v>
      </c>
      <c r="F10" s="4" t="s">
        <v>499</v>
      </c>
      <c r="G10" s="5">
        <v>3525</v>
      </c>
      <c r="H10" s="4" t="s">
        <v>499</v>
      </c>
      <c r="I10" s="5">
        <v>3525</v>
      </c>
      <c r="J10" s="4" t="s">
        <v>367</v>
      </c>
      <c r="K10" s="4" t="s">
        <v>541</v>
      </c>
    </row>
    <row r="11" spans="1:11" ht="46.5" x14ac:dyDescent="0.2">
      <c r="A11" s="7">
        <v>6</v>
      </c>
      <c r="B11" s="58" t="s">
        <v>501</v>
      </c>
      <c r="C11" s="5">
        <v>3500</v>
      </c>
      <c r="D11" s="5">
        <v>3500</v>
      </c>
      <c r="E11" s="4" t="s">
        <v>10</v>
      </c>
      <c r="F11" s="4" t="s">
        <v>542</v>
      </c>
      <c r="G11" s="5">
        <v>3500</v>
      </c>
      <c r="H11" s="4" t="s">
        <v>542</v>
      </c>
      <c r="I11" s="5">
        <v>3500</v>
      </c>
      <c r="J11" s="4" t="s">
        <v>367</v>
      </c>
      <c r="K11" s="4" t="s">
        <v>543</v>
      </c>
    </row>
    <row r="12" spans="1:11" ht="69.75" x14ac:dyDescent="0.2">
      <c r="A12" s="7">
        <v>7</v>
      </c>
      <c r="B12" s="58" t="s">
        <v>524</v>
      </c>
      <c r="C12" s="5">
        <v>2640</v>
      </c>
      <c r="D12" s="5">
        <v>2640</v>
      </c>
      <c r="E12" s="4" t="s">
        <v>10</v>
      </c>
      <c r="F12" s="4" t="s">
        <v>353</v>
      </c>
      <c r="G12" s="5">
        <v>2640</v>
      </c>
      <c r="H12" s="4" t="s">
        <v>353</v>
      </c>
      <c r="I12" s="5">
        <v>2640</v>
      </c>
      <c r="J12" s="4" t="s">
        <v>316</v>
      </c>
      <c r="K12" s="4" t="s">
        <v>544</v>
      </c>
    </row>
    <row r="13" spans="1:11" ht="118.9" customHeight="1" x14ac:dyDescent="0.2">
      <c r="A13" s="7">
        <v>8</v>
      </c>
      <c r="B13" s="58" t="s">
        <v>509</v>
      </c>
      <c r="C13" s="5">
        <v>2580</v>
      </c>
      <c r="D13" s="5">
        <v>2580</v>
      </c>
      <c r="E13" s="4" t="s">
        <v>10</v>
      </c>
      <c r="F13" s="71" t="s">
        <v>545</v>
      </c>
      <c r="G13" s="5">
        <v>2580</v>
      </c>
      <c r="H13" s="71" t="s">
        <v>545</v>
      </c>
      <c r="I13" s="5">
        <v>2580</v>
      </c>
      <c r="J13" s="4" t="s">
        <v>367</v>
      </c>
      <c r="K13" s="4" t="s">
        <v>546</v>
      </c>
    </row>
    <row r="14" spans="1:11" ht="151.5" customHeight="1" x14ac:dyDescent="0.2">
      <c r="A14" s="7">
        <v>9</v>
      </c>
      <c r="B14" s="58" t="s">
        <v>385</v>
      </c>
      <c r="C14" s="5">
        <v>720</v>
      </c>
      <c r="D14" s="5">
        <v>720</v>
      </c>
      <c r="E14" s="4" t="s">
        <v>10</v>
      </c>
      <c r="F14" s="4" t="s">
        <v>242</v>
      </c>
      <c r="G14" s="5">
        <v>720</v>
      </c>
      <c r="H14" s="4" t="s">
        <v>242</v>
      </c>
      <c r="I14" s="5">
        <v>720</v>
      </c>
      <c r="J14" s="4" t="s">
        <v>367</v>
      </c>
      <c r="K14" s="4" t="s">
        <v>547</v>
      </c>
    </row>
    <row r="15" spans="1:11" ht="69.75" x14ac:dyDescent="0.2">
      <c r="A15" s="7">
        <v>10</v>
      </c>
      <c r="B15" s="58" t="s">
        <v>486</v>
      </c>
      <c r="C15" s="5">
        <v>800</v>
      </c>
      <c r="D15" s="5">
        <v>800</v>
      </c>
      <c r="E15" s="4" t="s">
        <v>10</v>
      </c>
      <c r="F15" s="4" t="s">
        <v>487</v>
      </c>
      <c r="G15" s="5">
        <v>800</v>
      </c>
      <c r="H15" s="4" t="s">
        <v>487</v>
      </c>
      <c r="I15" s="5">
        <v>800</v>
      </c>
      <c r="J15" s="4" t="s">
        <v>316</v>
      </c>
      <c r="K15" s="4" t="s">
        <v>548</v>
      </c>
    </row>
    <row r="16" spans="1:11" ht="46.5" x14ac:dyDescent="0.2">
      <c r="A16" s="7">
        <v>11</v>
      </c>
      <c r="B16" s="58" t="s">
        <v>514</v>
      </c>
      <c r="C16" s="5">
        <v>5020</v>
      </c>
      <c r="D16" s="5">
        <v>5020</v>
      </c>
      <c r="E16" s="4" t="s">
        <v>10</v>
      </c>
      <c r="F16" s="4" t="s">
        <v>11</v>
      </c>
      <c r="G16" s="5">
        <v>5020</v>
      </c>
      <c r="H16" s="4" t="s">
        <v>11</v>
      </c>
      <c r="I16" s="5">
        <v>5020</v>
      </c>
      <c r="J16" s="4" t="s">
        <v>367</v>
      </c>
      <c r="K16" s="4" t="s">
        <v>549</v>
      </c>
    </row>
    <row r="17" spans="1:11" ht="116.25" x14ac:dyDescent="0.2">
      <c r="A17" s="7">
        <v>12</v>
      </c>
      <c r="B17" s="58" t="s">
        <v>550</v>
      </c>
      <c r="C17" s="5">
        <v>2160</v>
      </c>
      <c r="D17" s="5">
        <v>2160</v>
      </c>
      <c r="E17" s="4" t="s">
        <v>10</v>
      </c>
      <c r="F17" s="4" t="s">
        <v>257</v>
      </c>
      <c r="G17" s="5">
        <v>2160</v>
      </c>
      <c r="H17" s="4" t="s">
        <v>257</v>
      </c>
      <c r="I17" s="5">
        <v>2160</v>
      </c>
      <c r="J17" s="4" t="s">
        <v>316</v>
      </c>
      <c r="K17" s="4" t="s">
        <v>551</v>
      </c>
    </row>
    <row r="18" spans="1:11" ht="69.75" x14ac:dyDescent="0.2">
      <c r="A18" s="7">
        <v>13</v>
      </c>
      <c r="B18" s="4" t="s">
        <v>552</v>
      </c>
      <c r="C18" s="5">
        <v>27000</v>
      </c>
      <c r="D18" s="5">
        <v>27000</v>
      </c>
      <c r="E18" s="4" t="s">
        <v>10</v>
      </c>
      <c r="F18" s="4" t="s">
        <v>280</v>
      </c>
      <c r="G18" s="5">
        <v>27000</v>
      </c>
      <c r="H18" s="4" t="s">
        <v>280</v>
      </c>
      <c r="I18" s="5">
        <v>27000</v>
      </c>
      <c r="J18" s="4" t="s">
        <v>316</v>
      </c>
      <c r="K18" s="4" t="s">
        <v>553</v>
      </c>
    </row>
    <row r="19" spans="1:11" ht="46.5" x14ac:dyDescent="0.2">
      <c r="A19" s="7">
        <v>14</v>
      </c>
      <c r="B19" s="4" t="s">
        <v>554</v>
      </c>
      <c r="C19" s="5">
        <v>27000</v>
      </c>
      <c r="D19" s="5">
        <v>27000</v>
      </c>
      <c r="E19" s="4" t="s">
        <v>10</v>
      </c>
      <c r="F19" s="4" t="s">
        <v>15</v>
      </c>
      <c r="G19" s="5">
        <v>27000</v>
      </c>
      <c r="H19" s="4" t="s">
        <v>15</v>
      </c>
      <c r="I19" s="5">
        <v>27000</v>
      </c>
      <c r="J19" s="4" t="s">
        <v>316</v>
      </c>
      <c r="K19" s="4" t="s">
        <v>555</v>
      </c>
    </row>
    <row r="20" spans="1:11" ht="46.5" x14ac:dyDescent="0.2">
      <c r="A20" s="7">
        <v>15</v>
      </c>
      <c r="B20" s="4" t="s">
        <v>556</v>
      </c>
      <c r="C20" s="5">
        <v>27000</v>
      </c>
      <c r="D20" s="5">
        <v>27000</v>
      </c>
      <c r="E20" s="4" t="s">
        <v>10</v>
      </c>
      <c r="F20" s="4" t="s">
        <v>421</v>
      </c>
      <c r="G20" s="5">
        <v>27000</v>
      </c>
      <c r="H20" s="4" t="s">
        <v>421</v>
      </c>
      <c r="I20" s="5">
        <v>27000</v>
      </c>
      <c r="J20" s="4" t="s">
        <v>316</v>
      </c>
      <c r="K20" s="4" t="s">
        <v>557</v>
      </c>
    </row>
    <row r="21" spans="1:11" ht="69.75" x14ac:dyDescent="0.2">
      <c r="A21" s="7">
        <v>16</v>
      </c>
      <c r="B21" s="4" t="s">
        <v>558</v>
      </c>
      <c r="C21" s="5">
        <v>27000</v>
      </c>
      <c r="D21" s="5">
        <v>27000</v>
      </c>
      <c r="E21" s="4" t="s">
        <v>10</v>
      </c>
      <c r="F21" s="4" t="s">
        <v>424</v>
      </c>
      <c r="G21" s="5">
        <v>27000</v>
      </c>
      <c r="H21" s="4" t="s">
        <v>424</v>
      </c>
      <c r="I21" s="5">
        <v>27000</v>
      </c>
      <c r="J21" s="4" t="s">
        <v>316</v>
      </c>
      <c r="K21" s="4" t="s">
        <v>559</v>
      </c>
    </row>
    <row r="22" spans="1:11" ht="46.5" x14ac:dyDescent="0.2">
      <c r="A22" s="7">
        <v>17</v>
      </c>
      <c r="B22" s="4" t="s">
        <v>560</v>
      </c>
      <c r="C22" s="5">
        <v>24000</v>
      </c>
      <c r="D22" s="5">
        <v>24000</v>
      </c>
      <c r="E22" s="4" t="s">
        <v>10</v>
      </c>
      <c r="F22" s="4" t="s">
        <v>429</v>
      </c>
      <c r="G22" s="5">
        <v>24000</v>
      </c>
      <c r="H22" s="4" t="s">
        <v>429</v>
      </c>
      <c r="I22" s="5">
        <v>24000</v>
      </c>
      <c r="J22" s="4" t="s">
        <v>316</v>
      </c>
      <c r="K22" s="4" t="s">
        <v>561</v>
      </c>
    </row>
    <row r="23" spans="1:11" ht="46.5" x14ac:dyDescent="0.2">
      <c r="A23" s="7">
        <v>18</v>
      </c>
      <c r="B23" s="4" t="s">
        <v>560</v>
      </c>
      <c r="C23" s="5">
        <v>24000</v>
      </c>
      <c r="D23" s="5">
        <v>24000</v>
      </c>
      <c r="E23" s="4" t="s">
        <v>10</v>
      </c>
      <c r="F23" s="4" t="s">
        <v>427</v>
      </c>
      <c r="G23" s="5">
        <v>24000</v>
      </c>
      <c r="H23" s="4" t="s">
        <v>427</v>
      </c>
      <c r="I23" s="5">
        <v>24000</v>
      </c>
      <c r="J23" s="4" t="s">
        <v>316</v>
      </c>
      <c r="K23" s="4" t="s">
        <v>562</v>
      </c>
    </row>
    <row r="24" spans="1:11" ht="46.5" x14ac:dyDescent="0.2">
      <c r="A24" s="7">
        <v>19</v>
      </c>
      <c r="B24" s="4" t="s">
        <v>563</v>
      </c>
      <c r="C24" s="5">
        <v>24000</v>
      </c>
      <c r="D24" s="5">
        <v>24000</v>
      </c>
      <c r="E24" s="4" t="s">
        <v>10</v>
      </c>
      <c r="F24" s="4" t="s">
        <v>438</v>
      </c>
      <c r="G24" s="5">
        <v>24000</v>
      </c>
      <c r="H24" s="4" t="s">
        <v>438</v>
      </c>
      <c r="I24" s="5">
        <v>24000</v>
      </c>
      <c r="J24" s="4" t="s">
        <v>316</v>
      </c>
      <c r="K24" s="4" t="s">
        <v>564</v>
      </c>
    </row>
    <row r="25" spans="1:11" ht="46.5" x14ac:dyDescent="0.2">
      <c r="A25" s="7">
        <v>20</v>
      </c>
      <c r="B25" s="4" t="s">
        <v>563</v>
      </c>
      <c r="C25" s="5">
        <v>24000</v>
      </c>
      <c r="D25" s="5">
        <v>24000</v>
      </c>
      <c r="E25" s="4" t="s">
        <v>10</v>
      </c>
      <c r="F25" s="4" t="s">
        <v>18</v>
      </c>
      <c r="G25" s="5">
        <v>24000</v>
      </c>
      <c r="H25" s="37" t="s">
        <v>18</v>
      </c>
      <c r="I25" s="5">
        <v>24000</v>
      </c>
      <c r="J25" s="4" t="s">
        <v>316</v>
      </c>
      <c r="K25" s="4" t="s">
        <v>565</v>
      </c>
    </row>
    <row r="26" spans="1:11" ht="46.5" x14ac:dyDescent="0.2">
      <c r="A26" s="7">
        <v>21</v>
      </c>
      <c r="B26" s="4" t="s">
        <v>563</v>
      </c>
      <c r="C26" s="5">
        <v>24000</v>
      </c>
      <c r="D26" s="5">
        <v>24000</v>
      </c>
      <c r="E26" s="4" t="s">
        <v>10</v>
      </c>
      <c r="F26" s="4" t="s">
        <v>441</v>
      </c>
      <c r="G26" s="5">
        <v>24000</v>
      </c>
      <c r="H26" s="4" t="s">
        <v>441</v>
      </c>
      <c r="I26" s="5">
        <v>24000</v>
      </c>
      <c r="J26" s="4" t="s">
        <v>316</v>
      </c>
      <c r="K26" s="4" t="s">
        <v>566</v>
      </c>
    </row>
    <row r="27" spans="1:11" ht="46.5" x14ac:dyDescent="0.2">
      <c r="A27" s="7">
        <v>22</v>
      </c>
      <c r="B27" s="4" t="s">
        <v>563</v>
      </c>
      <c r="C27" s="5">
        <v>24000</v>
      </c>
      <c r="D27" s="5">
        <v>24000</v>
      </c>
      <c r="E27" s="4" t="s">
        <v>10</v>
      </c>
      <c r="F27" s="4" t="s">
        <v>443</v>
      </c>
      <c r="G27" s="5">
        <v>24000</v>
      </c>
      <c r="H27" s="4" t="s">
        <v>443</v>
      </c>
      <c r="I27" s="5">
        <v>24000</v>
      </c>
      <c r="J27" s="4" t="s">
        <v>316</v>
      </c>
      <c r="K27" s="4" t="s">
        <v>567</v>
      </c>
    </row>
    <row r="28" spans="1:11" ht="46.5" x14ac:dyDescent="0.2">
      <c r="A28" s="7">
        <v>23</v>
      </c>
      <c r="B28" s="4" t="s">
        <v>563</v>
      </c>
      <c r="C28" s="5">
        <v>22500</v>
      </c>
      <c r="D28" s="5">
        <v>22500</v>
      </c>
      <c r="E28" s="4" t="s">
        <v>10</v>
      </c>
      <c r="F28" s="4" t="s">
        <v>435</v>
      </c>
      <c r="G28" s="5">
        <v>22500</v>
      </c>
      <c r="H28" s="4" t="s">
        <v>435</v>
      </c>
      <c r="I28" s="5">
        <v>22500</v>
      </c>
      <c r="J28" s="4" t="s">
        <v>316</v>
      </c>
      <c r="K28" s="4" t="s">
        <v>568</v>
      </c>
    </row>
    <row r="29" spans="1:11" ht="69.75" x14ac:dyDescent="0.2">
      <c r="A29" s="7">
        <v>24</v>
      </c>
      <c r="B29" s="4" t="s">
        <v>569</v>
      </c>
      <c r="C29" s="5">
        <v>24000</v>
      </c>
      <c r="D29" s="5">
        <v>24000</v>
      </c>
      <c r="E29" s="4" t="s">
        <v>10</v>
      </c>
      <c r="F29" s="4" t="s">
        <v>109</v>
      </c>
      <c r="G29" s="5">
        <v>24000</v>
      </c>
      <c r="H29" s="4" t="s">
        <v>109</v>
      </c>
      <c r="I29" s="5">
        <v>24000</v>
      </c>
      <c r="J29" s="4" t="s">
        <v>316</v>
      </c>
      <c r="K29" s="4" t="s">
        <v>570</v>
      </c>
    </row>
    <row r="30" spans="1:11" ht="69.75" x14ac:dyDescent="0.2">
      <c r="A30" s="7">
        <v>25</v>
      </c>
      <c r="B30" s="4" t="s">
        <v>571</v>
      </c>
      <c r="C30" s="5">
        <v>27000</v>
      </c>
      <c r="D30" s="5">
        <v>27000</v>
      </c>
      <c r="E30" s="4" t="s">
        <v>10</v>
      </c>
      <c r="F30" s="4" t="s">
        <v>572</v>
      </c>
      <c r="G30" s="5">
        <v>27000</v>
      </c>
      <c r="H30" s="4" t="s">
        <v>572</v>
      </c>
      <c r="I30" s="5">
        <v>27000</v>
      </c>
      <c r="J30" s="4" t="s">
        <v>316</v>
      </c>
      <c r="K30" s="4" t="s">
        <v>573</v>
      </c>
    </row>
    <row r="31" spans="1:11" ht="46.5" x14ac:dyDescent="0.2">
      <c r="A31" s="7">
        <v>26</v>
      </c>
      <c r="B31" s="58" t="s">
        <v>574</v>
      </c>
      <c r="C31" s="59">
        <v>21000</v>
      </c>
      <c r="D31" s="59">
        <v>21000</v>
      </c>
      <c r="E31" s="58" t="s">
        <v>10</v>
      </c>
      <c r="F31" s="58" t="s">
        <v>31</v>
      </c>
      <c r="G31" s="59">
        <v>21000</v>
      </c>
      <c r="H31" s="58" t="s">
        <v>31</v>
      </c>
      <c r="I31" s="59">
        <v>21000</v>
      </c>
      <c r="J31" s="58" t="s">
        <v>316</v>
      </c>
      <c r="K31" s="58" t="s">
        <v>575</v>
      </c>
    </row>
    <row r="32" spans="1:11" ht="46.5" x14ac:dyDescent="0.2">
      <c r="A32" s="7">
        <v>27</v>
      </c>
      <c r="B32" s="4" t="s">
        <v>574</v>
      </c>
      <c r="C32" s="5">
        <v>22500</v>
      </c>
      <c r="D32" s="5">
        <v>22500</v>
      </c>
      <c r="E32" s="4" t="s">
        <v>10</v>
      </c>
      <c r="F32" s="4" t="s">
        <v>401</v>
      </c>
      <c r="G32" s="5">
        <v>22500</v>
      </c>
      <c r="H32" s="4" t="s">
        <v>401</v>
      </c>
      <c r="I32" s="5">
        <v>22500</v>
      </c>
      <c r="J32" s="4" t="s">
        <v>316</v>
      </c>
      <c r="K32" s="4" t="s">
        <v>576</v>
      </c>
    </row>
    <row r="33" spans="1:11" ht="53.1" customHeight="1" x14ac:dyDescent="0.2">
      <c r="A33" s="7">
        <v>28</v>
      </c>
      <c r="B33" s="4" t="s">
        <v>577</v>
      </c>
      <c r="C33" s="5">
        <v>24000</v>
      </c>
      <c r="D33" s="5">
        <v>24000</v>
      </c>
      <c r="E33" s="4" t="s">
        <v>10</v>
      </c>
      <c r="F33" s="4" t="s">
        <v>404</v>
      </c>
      <c r="G33" s="5">
        <v>24000</v>
      </c>
      <c r="H33" s="4" t="s">
        <v>404</v>
      </c>
      <c r="I33" s="5">
        <v>24000</v>
      </c>
      <c r="J33" s="4" t="s">
        <v>316</v>
      </c>
      <c r="K33" s="4" t="s">
        <v>578</v>
      </c>
    </row>
    <row r="34" spans="1:11" ht="69.75" x14ac:dyDescent="0.2">
      <c r="A34" s="7">
        <v>29</v>
      </c>
      <c r="B34" s="4" t="s">
        <v>579</v>
      </c>
      <c r="C34" s="5">
        <v>22500</v>
      </c>
      <c r="D34" s="5">
        <v>22500</v>
      </c>
      <c r="E34" s="4" t="s">
        <v>10</v>
      </c>
      <c r="F34" s="4" t="s">
        <v>22</v>
      </c>
      <c r="G34" s="5">
        <v>22500</v>
      </c>
      <c r="H34" s="4" t="s">
        <v>22</v>
      </c>
      <c r="I34" s="5">
        <v>22500</v>
      </c>
      <c r="J34" s="4" t="s">
        <v>316</v>
      </c>
      <c r="K34" s="4" t="s">
        <v>580</v>
      </c>
    </row>
    <row r="35" spans="1:11" ht="46.5" x14ac:dyDescent="0.2">
      <c r="A35" s="7">
        <v>30</v>
      </c>
      <c r="B35" s="4" t="s">
        <v>581</v>
      </c>
      <c r="C35" s="5">
        <v>24000</v>
      </c>
      <c r="D35" s="5">
        <v>24000</v>
      </c>
      <c r="E35" s="4" t="s">
        <v>10</v>
      </c>
      <c r="F35" s="4" t="s">
        <v>412</v>
      </c>
      <c r="G35" s="5">
        <v>24000</v>
      </c>
      <c r="H35" s="4" t="s">
        <v>412</v>
      </c>
      <c r="I35" s="5">
        <v>24000</v>
      </c>
      <c r="J35" s="4" t="s">
        <v>316</v>
      </c>
      <c r="K35" s="4" t="s">
        <v>582</v>
      </c>
    </row>
    <row r="36" spans="1:11" ht="46.5" x14ac:dyDescent="0.2">
      <c r="A36" s="7">
        <v>31</v>
      </c>
      <c r="B36" s="4" t="s">
        <v>581</v>
      </c>
      <c r="C36" s="5">
        <v>24000</v>
      </c>
      <c r="D36" s="5">
        <v>24000</v>
      </c>
      <c r="E36" s="4" t="s">
        <v>10</v>
      </c>
      <c r="F36" s="4" t="s">
        <v>414</v>
      </c>
      <c r="G36" s="5">
        <v>24000</v>
      </c>
      <c r="H36" s="4" t="s">
        <v>414</v>
      </c>
      <c r="I36" s="5">
        <v>24000</v>
      </c>
      <c r="J36" s="4" t="s">
        <v>316</v>
      </c>
      <c r="K36" s="4" t="s">
        <v>583</v>
      </c>
    </row>
    <row r="37" spans="1:11" ht="69.75" x14ac:dyDescent="0.2">
      <c r="A37" s="7">
        <v>32</v>
      </c>
      <c r="B37" s="4" t="s">
        <v>584</v>
      </c>
      <c r="C37" s="5">
        <v>27000</v>
      </c>
      <c r="D37" s="5">
        <v>27000</v>
      </c>
      <c r="E37" s="4" t="s">
        <v>10</v>
      </c>
      <c r="F37" s="4" t="s">
        <v>409</v>
      </c>
      <c r="G37" s="5">
        <v>27000</v>
      </c>
      <c r="H37" s="4" t="s">
        <v>412</v>
      </c>
      <c r="I37" s="5">
        <v>27000</v>
      </c>
      <c r="J37" s="4" t="s">
        <v>316</v>
      </c>
      <c r="K37" s="4" t="s">
        <v>585</v>
      </c>
    </row>
    <row r="38" spans="1:11" ht="46.5" x14ac:dyDescent="0.2">
      <c r="A38" s="7">
        <v>33</v>
      </c>
      <c r="B38" s="58" t="s">
        <v>586</v>
      </c>
      <c r="C38" s="5">
        <v>20600</v>
      </c>
      <c r="D38" s="5">
        <v>20600</v>
      </c>
      <c r="E38" s="4" t="s">
        <v>10</v>
      </c>
      <c r="F38" s="4" t="s">
        <v>257</v>
      </c>
      <c r="G38" s="5">
        <v>20600</v>
      </c>
      <c r="H38" s="4" t="s">
        <v>257</v>
      </c>
      <c r="I38" s="5">
        <v>20600</v>
      </c>
      <c r="J38" s="4" t="s">
        <v>367</v>
      </c>
      <c r="K38" s="4" t="s">
        <v>587</v>
      </c>
    </row>
    <row r="39" spans="1:11" ht="69.75" x14ac:dyDescent="0.2">
      <c r="A39" s="7">
        <v>34</v>
      </c>
      <c r="B39" s="58" t="s">
        <v>588</v>
      </c>
      <c r="C39" s="5">
        <v>3000</v>
      </c>
      <c r="D39" s="5">
        <v>3000</v>
      </c>
      <c r="E39" s="4" t="s">
        <v>10</v>
      </c>
      <c r="F39" s="4" t="s">
        <v>589</v>
      </c>
      <c r="G39" s="5">
        <v>3000</v>
      </c>
      <c r="H39" s="4" t="s">
        <v>589</v>
      </c>
      <c r="I39" s="5">
        <v>3000</v>
      </c>
      <c r="J39" s="4" t="s">
        <v>316</v>
      </c>
      <c r="K39" s="4" t="s">
        <v>590</v>
      </c>
    </row>
    <row r="40" spans="1:11" ht="116.25" x14ac:dyDescent="0.2">
      <c r="A40" s="7">
        <v>35</v>
      </c>
      <c r="B40" s="58" t="s">
        <v>591</v>
      </c>
      <c r="C40" s="5">
        <v>5080</v>
      </c>
      <c r="D40" s="5">
        <v>5080</v>
      </c>
      <c r="E40" s="4" t="s">
        <v>10</v>
      </c>
      <c r="F40" s="4" t="s">
        <v>592</v>
      </c>
      <c r="G40" s="5">
        <v>5080</v>
      </c>
      <c r="H40" s="4" t="s">
        <v>592</v>
      </c>
      <c r="I40" s="5">
        <v>5080</v>
      </c>
      <c r="J40" s="4" t="s">
        <v>316</v>
      </c>
      <c r="K40" s="4" t="s">
        <v>593</v>
      </c>
    </row>
    <row r="41" spans="1:11" ht="69.75" x14ac:dyDescent="0.2">
      <c r="A41" s="7">
        <v>36</v>
      </c>
      <c r="B41" s="58" t="s">
        <v>594</v>
      </c>
      <c r="C41" s="5">
        <v>16100</v>
      </c>
      <c r="D41" s="5">
        <v>16100</v>
      </c>
      <c r="E41" s="4" t="s">
        <v>10</v>
      </c>
      <c r="F41" s="4" t="s">
        <v>595</v>
      </c>
      <c r="G41" s="5">
        <v>16100</v>
      </c>
      <c r="H41" s="4" t="s">
        <v>595</v>
      </c>
      <c r="I41" s="5">
        <v>16100</v>
      </c>
      <c r="J41" s="4" t="s">
        <v>367</v>
      </c>
      <c r="K41" s="4" t="s">
        <v>596</v>
      </c>
    </row>
    <row r="42" spans="1:11" ht="116.25" x14ac:dyDescent="0.2">
      <c r="A42" s="7">
        <v>37</v>
      </c>
      <c r="B42" s="58" t="s">
        <v>597</v>
      </c>
      <c r="C42" s="5">
        <v>11960</v>
      </c>
      <c r="D42" s="5">
        <v>11960</v>
      </c>
      <c r="E42" s="4" t="s">
        <v>10</v>
      </c>
      <c r="F42" s="4" t="s">
        <v>257</v>
      </c>
      <c r="G42" s="5">
        <v>11960</v>
      </c>
      <c r="H42" s="4" t="s">
        <v>257</v>
      </c>
      <c r="I42" s="5">
        <v>11960</v>
      </c>
      <c r="J42" s="4" t="s">
        <v>316</v>
      </c>
      <c r="K42" s="4" t="s">
        <v>598</v>
      </c>
    </row>
    <row r="43" spans="1:11" ht="116.25" x14ac:dyDescent="0.2">
      <c r="A43" s="7">
        <v>38</v>
      </c>
      <c r="B43" s="58" t="s">
        <v>599</v>
      </c>
      <c r="C43" s="5">
        <v>6260</v>
      </c>
      <c r="D43" s="5">
        <v>6260</v>
      </c>
      <c r="E43" s="4" t="s">
        <v>10</v>
      </c>
      <c r="F43" s="4" t="s">
        <v>257</v>
      </c>
      <c r="G43" s="5">
        <v>6260</v>
      </c>
      <c r="H43" s="4" t="s">
        <v>257</v>
      </c>
      <c r="I43" s="5">
        <v>6260</v>
      </c>
      <c r="J43" s="4" t="s">
        <v>316</v>
      </c>
      <c r="K43" s="4" t="s">
        <v>600</v>
      </c>
    </row>
    <row r="44" spans="1:11" ht="116.25" x14ac:dyDescent="0.2">
      <c r="A44" s="7">
        <v>39</v>
      </c>
      <c r="B44" s="58" t="s">
        <v>601</v>
      </c>
      <c r="C44" s="5">
        <v>3580</v>
      </c>
      <c r="D44" s="5">
        <v>3580</v>
      </c>
      <c r="E44" s="4" t="s">
        <v>10</v>
      </c>
      <c r="F44" s="4" t="s">
        <v>257</v>
      </c>
      <c r="G44" s="5">
        <v>3580</v>
      </c>
      <c r="H44" s="4" t="s">
        <v>257</v>
      </c>
      <c r="I44" s="5">
        <v>3580</v>
      </c>
      <c r="J44" s="4" t="s">
        <v>316</v>
      </c>
      <c r="K44" s="4" t="s">
        <v>602</v>
      </c>
    </row>
    <row r="45" spans="1:11" ht="116.25" x14ac:dyDescent="0.2">
      <c r="A45" s="7">
        <v>40</v>
      </c>
      <c r="B45" s="58" t="s">
        <v>603</v>
      </c>
      <c r="C45" s="5">
        <v>20380</v>
      </c>
      <c r="D45" s="5">
        <v>20380</v>
      </c>
      <c r="E45" s="4" t="s">
        <v>10</v>
      </c>
      <c r="F45" s="4" t="s">
        <v>257</v>
      </c>
      <c r="G45" s="5">
        <v>20380</v>
      </c>
      <c r="H45" s="4" t="s">
        <v>257</v>
      </c>
      <c r="I45" s="5">
        <v>20380</v>
      </c>
      <c r="J45" s="4" t="s">
        <v>316</v>
      </c>
      <c r="K45" s="4" t="s">
        <v>604</v>
      </c>
    </row>
    <row r="46" spans="1:11" ht="69.75" x14ac:dyDescent="0.2">
      <c r="A46" s="7">
        <v>41</v>
      </c>
      <c r="B46" s="58" t="s">
        <v>605</v>
      </c>
      <c r="C46" s="5">
        <v>2400</v>
      </c>
      <c r="D46" s="5">
        <v>2400</v>
      </c>
      <c r="E46" s="4" t="s">
        <v>10</v>
      </c>
      <c r="F46" s="4" t="s">
        <v>606</v>
      </c>
      <c r="G46" s="5">
        <v>2400</v>
      </c>
      <c r="H46" s="4" t="s">
        <v>606</v>
      </c>
      <c r="I46" s="5">
        <v>2400</v>
      </c>
      <c r="J46" s="4" t="s">
        <v>316</v>
      </c>
      <c r="K46" s="4" t="s">
        <v>607</v>
      </c>
    </row>
    <row r="47" spans="1:11" ht="116.25" x14ac:dyDescent="0.2">
      <c r="A47" s="7">
        <v>42</v>
      </c>
      <c r="B47" s="58" t="s">
        <v>608</v>
      </c>
      <c r="C47" s="5">
        <v>4100</v>
      </c>
      <c r="D47" s="5">
        <v>4100</v>
      </c>
      <c r="E47" s="4" t="s">
        <v>10</v>
      </c>
      <c r="F47" s="4" t="s">
        <v>592</v>
      </c>
      <c r="G47" s="5">
        <v>4100</v>
      </c>
      <c r="H47" s="4" t="s">
        <v>592</v>
      </c>
      <c r="I47" s="5">
        <v>4100</v>
      </c>
      <c r="J47" s="4" t="s">
        <v>316</v>
      </c>
      <c r="K47" s="4" t="s">
        <v>609</v>
      </c>
    </row>
    <row r="48" spans="1:11" ht="116.25" x14ac:dyDescent="0.2">
      <c r="A48" s="7">
        <v>43</v>
      </c>
      <c r="B48" s="58" t="s">
        <v>610</v>
      </c>
      <c r="C48" s="5">
        <v>2010</v>
      </c>
      <c r="D48" s="5">
        <v>2010</v>
      </c>
      <c r="E48" s="4" t="s">
        <v>10</v>
      </c>
      <c r="F48" s="4" t="s">
        <v>592</v>
      </c>
      <c r="G48" s="5">
        <v>2010</v>
      </c>
      <c r="H48" s="4" t="s">
        <v>592</v>
      </c>
      <c r="I48" s="5">
        <v>2010</v>
      </c>
      <c r="J48" s="4" t="s">
        <v>316</v>
      </c>
      <c r="K48" s="4" t="s">
        <v>611</v>
      </c>
    </row>
    <row r="49" spans="7:9" x14ac:dyDescent="0.2">
      <c r="G49" s="78"/>
      <c r="I49" s="79">
        <f>SUM(I48+I47+I45+I46+I44+I43+I42+I41+I40+I39+I38+I37+I36+I35+I34+I33+I32+I31+I30+I29+I28+I27+I26+I25+I24+I23+I22+I21+I20+I19+I18+I17+I16+I15+I14+I13+I12+I11+I10+I9+I8+I7+I6)</f>
        <v>634544</v>
      </c>
    </row>
  </sheetData>
  <mergeCells count="5">
    <mergeCell ref="A1:K1"/>
    <mergeCell ref="A2:K2"/>
    <mergeCell ref="A3:K3"/>
    <mergeCell ref="F5:G5"/>
    <mergeCell ref="H5:I5"/>
  </mergeCells>
  <pageMargins left="0.25" right="0.25" top="0.75" bottom="0.75" header="0.3" footer="0.3"/>
  <pageSetup scale="6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BreakPreview" topLeftCell="A28" zoomScaleNormal="100" zoomScaleSheetLayoutView="100" workbookViewId="0">
      <selection activeCell="I30" sqref="I30"/>
    </sheetView>
  </sheetViews>
  <sheetFormatPr defaultColWidth="9" defaultRowHeight="23.25" x14ac:dyDescent="0.2"/>
  <cols>
    <col min="1" max="1" width="5.625" style="6" customWidth="1"/>
    <col min="2" max="2" width="22.5" style="6" customWidth="1"/>
    <col min="3" max="3" width="16.875" style="6" bestFit="1" customWidth="1"/>
    <col min="4" max="5" width="11" style="6" bestFit="1" customWidth="1"/>
    <col min="6" max="6" width="26.25" style="6" customWidth="1"/>
    <col min="7" max="7" width="13.75" style="6" customWidth="1"/>
    <col min="8" max="8" width="26" style="6" customWidth="1"/>
    <col min="9" max="9" width="13.375" style="6" customWidth="1"/>
    <col min="10" max="10" width="20.125" style="6" bestFit="1" customWidth="1"/>
    <col min="11" max="11" width="23.5" style="6" customWidth="1"/>
    <col min="12" max="16384" width="9" style="6"/>
  </cols>
  <sheetData>
    <row r="1" spans="1:11" x14ac:dyDescent="0.2">
      <c r="A1" s="96" t="s">
        <v>212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x14ac:dyDescent="0.2">
      <c r="A2" s="96" t="s">
        <v>9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2">
      <c r="A3" s="96" t="s">
        <v>213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5" spans="1:11" s="10" customFormat="1" ht="46.5" x14ac:dyDescent="0.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94" t="s">
        <v>5</v>
      </c>
      <c r="G5" s="95"/>
      <c r="H5" s="94" t="s">
        <v>6</v>
      </c>
      <c r="I5" s="95"/>
      <c r="J5" s="1" t="s">
        <v>7</v>
      </c>
      <c r="K5" s="1" t="s">
        <v>8</v>
      </c>
    </row>
    <row r="6" spans="1:11" ht="116.25" x14ac:dyDescent="0.2">
      <c r="A6" s="7">
        <v>1</v>
      </c>
      <c r="B6" s="58" t="s">
        <v>612</v>
      </c>
      <c r="C6" s="5">
        <v>11320</v>
      </c>
      <c r="D6" s="5">
        <v>11320</v>
      </c>
      <c r="E6" s="4" t="s">
        <v>10</v>
      </c>
      <c r="F6" s="4" t="s">
        <v>257</v>
      </c>
      <c r="G6" s="5">
        <v>11320</v>
      </c>
      <c r="H6" s="4" t="s">
        <v>257</v>
      </c>
      <c r="I6" s="5">
        <v>11320</v>
      </c>
      <c r="J6" s="4" t="s">
        <v>316</v>
      </c>
      <c r="K6" s="4" t="s">
        <v>613</v>
      </c>
    </row>
    <row r="7" spans="1:11" ht="46.5" x14ac:dyDescent="0.2">
      <c r="A7" s="7">
        <v>2</v>
      </c>
      <c r="B7" s="58" t="s">
        <v>586</v>
      </c>
      <c r="C7" s="5">
        <v>32880</v>
      </c>
      <c r="D7" s="5">
        <v>32880</v>
      </c>
      <c r="E7" s="4" t="s">
        <v>10</v>
      </c>
      <c r="F7" s="4" t="s">
        <v>257</v>
      </c>
      <c r="G7" s="5">
        <v>32880</v>
      </c>
      <c r="H7" s="4" t="s">
        <v>257</v>
      </c>
      <c r="I7" s="5">
        <v>32880</v>
      </c>
      <c r="J7" s="4" t="s">
        <v>367</v>
      </c>
      <c r="K7" s="4" t="s">
        <v>614</v>
      </c>
    </row>
    <row r="8" spans="1:11" ht="97.9" customHeight="1" x14ac:dyDescent="0.2">
      <c r="A8" s="7">
        <v>3</v>
      </c>
      <c r="B8" s="58" t="s">
        <v>615</v>
      </c>
      <c r="C8" s="5">
        <v>10560</v>
      </c>
      <c r="D8" s="5">
        <v>10560</v>
      </c>
      <c r="E8" s="4" t="s">
        <v>10</v>
      </c>
      <c r="F8" s="4" t="s">
        <v>257</v>
      </c>
      <c r="G8" s="5">
        <v>10560</v>
      </c>
      <c r="H8" s="4" t="s">
        <v>257</v>
      </c>
      <c r="I8" s="5">
        <v>10560</v>
      </c>
      <c r="J8" s="4" t="s">
        <v>316</v>
      </c>
      <c r="K8" s="4" t="s">
        <v>616</v>
      </c>
    </row>
    <row r="9" spans="1:11" ht="116.25" x14ac:dyDescent="0.2">
      <c r="A9" s="7">
        <v>4</v>
      </c>
      <c r="B9" s="58" t="s">
        <v>617</v>
      </c>
      <c r="C9" s="5">
        <v>2710</v>
      </c>
      <c r="D9" s="5">
        <v>2710</v>
      </c>
      <c r="E9" s="4" t="s">
        <v>10</v>
      </c>
      <c r="F9" s="4" t="s">
        <v>257</v>
      </c>
      <c r="G9" s="5">
        <v>2710</v>
      </c>
      <c r="H9" s="4" t="s">
        <v>257</v>
      </c>
      <c r="I9" s="5">
        <v>2710</v>
      </c>
      <c r="J9" s="4" t="s">
        <v>316</v>
      </c>
      <c r="K9" s="4" t="s">
        <v>618</v>
      </c>
    </row>
    <row r="10" spans="1:11" ht="46.5" x14ac:dyDescent="0.2">
      <c r="A10" s="7">
        <v>5</v>
      </c>
      <c r="B10" s="4" t="s">
        <v>39</v>
      </c>
      <c r="C10" s="5">
        <v>99960</v>
      </c>
      <c r="D10" s="5">
        <v>99960</v>
      </c>
      <c r="E10" s="4" t="s">
        <v>10</v>
      </c>
      <c r="F10" s="4" t="s">
        <v>619</v>
      </c>
      <c r="G10" s="5">
        <v>99960</v>
      </c>
      <c r="H10" s="4" t="s">
        <v>619</v>
      </c>
      <c r="I10" s="5">
        <v>99960</v>
      </c>
      <c r="J10" s="4" t="s">
        <v>367</v>
      </c>
      <c r="K10" s="4" t="s">
        <v>620</v>
      </c>
    </row>
    <row r="11" spans="1:11" ht="116.25" x14ac:dyDescent="0.2">
      <c r="A11" s="7">
        <v>6</v>
      </c>
      <c r="B11" s="58" t="s">
        <v>621</v>
      </c>
      <c r="C11" s="5">
        <v>1200</v>
      </c>
      <c r="D11" s="5">
        <v>1200</v>
      </c>
      <c r="E11" s="4" t="s">
        <v>10</v>
      </c>
      <c r="F11" s="4" t="s">
        <v>257</v>
      </c>
      <c r="G11" s="5">
        <v>1200</v>
      </c>
      <c r="H11" s="4" t="s">
        <v>257</v>
      </c>
      <c r="I11" s="5">
        <v>1200</v>
      </c>
      <c r="J11" s="4" t="s">
        <v>316</v>
      </c>
      <c r="K11" s="4" t="s">
        <v>622</v>
      </c>
    </row>
    <row r="12" spans="1:11" ht="93" x14ac:dyDescent="0.2">
      <c r="A12" s="7">
        <v>7</v>
      </c>
      <c r="B12" s="4" t="s">
        <v>623</v>
      </c>
      <c r="C12" s="5">
        <v>1460</v>
      </c>
      <c r="D12" s="5">
        <v>1460</v>
      </c>
      <c r="E12" s="4" t="s">
        <v>10</v>
      </c>
      <c r="F12" s="4" t="s">
        <v>257</v>
      </c>
      <c r="G12" s="5">
        <v>1460</v>
      </c>
      <c r="H12" s="4" t="s">
        <v>257</v>
      </c>
      <c r="I12" s="5">
        <v>1460</v>
      </c>
      <c r="J12" s="4" t="s">
        <v>316</v>
      </c>
      <c r="K12" s="4" t="s">
        <v>624</v>
      </c>
    </row>
    <row r="13" spans="1:11" ht="118.9" customHeight="1" x14ac:dyDescent="0.2">
      <c r="A13" s="7">
        <v>8</v>
      </c>
      <c r="B13" s="4" t="s">
        <v>40</v>
      </c>
      <c r="C13" s="5">
        <v>4700</v>
      </c>
      <c r="D13" s="5">
        <v>4700</v>
      </c>
      <c r="E13" s="4" t="s">
        <v>10</v>
      </c>
      <c r="F13" s="4" t="s">
        <v>589</v>
      </c>
      <c r="G13" s="5">
        <v>4700</v>
      </c>
      <c r="H13" s="4" t="s">
        <v>589</v>
      </c>
      <c r="I13" s="5">
        <v>4700</v>
      </c>
      <c r="J13" s="4" t="s">
        <v>367</v>
      </c>
      <c r="K13" s="4" t="s">
        <v>625</v>
      </c>
    </row>
    <row r="14" spans="1:11" ht="151.5" customHeight="1" x14ac:dyDescent="0.2">
      <c r="A14" s="7">
        <v>9</v>
      </c>
      <c r="B14" s="4" t="s">
        <v>626</v>
      </c>
      <c r="C14" s="5">
        <v>1500</v>
      </c>
      <c r="D14" s="5">
        <v>1500</v>
      </c>
      <c r="E14" s="4" t="s">
        <v>10</v>
      </c>
      <c r="F14" s="4" t="s">
        <v>353</v>
      </c>
      <c r="G14" s="5">
        <v>1500</v>
      </c>
      <c r="H14" s="4" t="s">
        <v>353</v>
      </c>
      <c r="I14" s="5">
        <v>1500</v>
      </c>
      <c r="J14" s="4" t="s">
        <v>316</v>
      </c>
      <c r="K14" s="4" t="s">
        <v>627</v>
      </c>
    </row>
    <row r="15" spans="1:11" ht="46.5" x14ac:dyDescent="0.2">
      <c r="A15" s="7">
        <v>10</v>
      </c>
      <c r="B15" s="4" t="s">
        <v>628</v>
      </c>
      <c r="C15" s="5">
        <v>1400</v>
      </c>
      <c r="D15" s="5">
        <v>1400</v>
      </c>
      <c r="E15" s="4" t="s">
        <v>10</v>
      </c>
      <c r="F15" s="4" t="s">
        <v>515</v>
      </c>
      <c r="G15" s="5">
        <v>1400</v>
      </c>
      <c r="H15" s="4" t="s">
        <v>515</v>
      </c>
      <c r="I15" s="5">
        <v>1400</v>
      </c>
      <c r="J15" s="4" t="s">
        <v>367</v>
      </c>
      <c r="K15" s="4" t="s">
        <v>629</v>
      </c>
    </row>
    <row r="16" spans="1:11" ht="46.5" x14ac:dyDescent="0.2">
      <c r="A16" s="7">
        <v>11</v>
      </c>
      <c r="B16" s="4" t="s">
        <v>241</v>
      </c>
      <c r="C16" s="5">
        <v>49646</v>
      </c>
      <c r="D16" s="5">
        <v>49646</v>
      </c>
      <c r="E16" s="4" t="s">
        <v>10</v>
      </c>
      <c r="F16" s="4" t="s">
        <v>242</v>
      </c>
      <c r="G16" s="5">
        <v>49646</v>
      </c>
      <c r="H16" s="4" t="s">
        <v>242</v>
      </c>
      <c r="I16" s="5">
        <v>49646</v>
      </c>
      <c r="J16" s="4" t="s">
        <v>367</v>
      </c>
      <c r="K16" s="4" t="s">
        <v>630</v>
      </c>
    </row>
    <row r="17" spans="1:11" ht="46.5" x14ac:dyDescent="0.2">
      <c r="A17" s="7">
        <v>12</v>
      </c>
      <c r="B17" s="4" t="s">
        <v>631</v>
      </c>
      <c r="C17" s="5">
        <v>1500</v>
      </c>
      <c r="D17" s="5">
        <v>1500</v>
      </c>
      <c r="E17" s="4" t="s">
        <v>10</v>
      </c>
      <c r="F17" s="4" t="s">
        <v>499</v>
      </c>
      <c r="G17" s="5">
        <v>1500</v>
      </c>
      <c r="H17" s="4" t="s">
        <v>499</v>
      </c>
      <c r="I17" s="5">
        <v>1500</v>
      </c>
      <c r="J17" s="4" t="s">
        <v>367</v>
      </c>
      <c r="K17" s="4" t="s">
        <v>632</v>
      </c>
    </row>
    <row r="18" spans="1:11" ht="46.5" x14ac:dyDescent="0.2">
      <c r="A18" s="7">
        <v>13</v>
      </c>
      <c r="B18" s="4" t="s">
        <v>39</v>
      </c>
      <c r="C18" s="5">
        <v>4250</v>
      </c>
      <c r="D18" s="5">
        <v>4250</v>
      </c>
      <c r="E18" s="4" t="s">
        <v>10</v>
      </c>
      <c r="F18" s="4" t="s">
        <v>386</v>
      </c>
      <c r="G18" s="5">
        <v>4250</v>
      </c>
      <c r="H18" s="4" t="s">
        <v>386</v>
      </c>
      <c r="I18" s="5">
        <v>4250</v>
      </c>
      <c r="J18" s="4" t="s">
        <v>367</v>
      </c>
      <c r="K18" s="4" t="s">
        <v>633</v>
      </c>
    </row>
    <row r="19" spans="1:11" ht="116.25" x14ac:dyDescent="0.2">
      <c r="A19" s="7">
        <v>14</v>
      </c>
      <c r="B19" s="4" t="s">
        <v>634</v>
      </c>
      <c r="C19" s="5">
        <v>65500</v>
      </c>
      <c r="D19" s="5">
        <v>65500</v>
      </c>
      <c r="E19" s="4" t="s">
        <v>10</v>
      </c>
      <c r="F19" s="4" t="s">
        <v>257</v>
      </c>
      <c r="G19" s="5">
        <v>65500</v>
      </c>
      <c r="H19" s="4" t="s">
        <v>257</v>
      </c>
      <c r="I19" s="5">
        <v>65500</v>
      </c>
      <c r="J19" s="4" t="s">
        <v>316</v>
      </c>
      <c r="K19" s="4" t="s">
        <v>635</v>
      </c>
    </row>
    <row r="20" spans="1:11" ht="46.5" x14ac:dyDescent="0.2">
      <c r="A20" s="7">
        <v>15</v>
      </c>
      <c r="B20" s="4" t="s">
        <v>40</v>
      </c>
      <c r="C20" s="5">
        <v>32000</v>
      </c>
      <c r="D20" s="5">
        <v>32000</v>
      </c>
      <c r="E20" s="4" t="s">
        <v>10</v>
      </c>
      <c r="F20" s="4" t="s">
        <v>11</v>
      </c>
      <c r="G20" s="5">
        <v>32000</v>
      </c>
      <c r="H20" s="4" t="s">
        <v>11</v>
      </c>
      <c r="I20" s="5">
        <v>32000</v>
      </c>
      <c r="J20" s="4" t="s">
        <v>367</v>
      </c>
      <c r="K20" s="4" t="s">
        <v>636</v>
      </c>
    </row>
    <row r="21" spans="1:11" ht="46.5" x14ac:dyDescent="0.2">
      <c r="A21" s="7">
        <v>16</v>
      </c>
      <c r="B21" s="4" t="s">
        <v>241</v>
      </c>
      <c r="C21" s="5">
        <v>2000</v>
      </c>
      <c r="D21" s="5">
        <v>2000</v>
      </c>
      <c r="E21" s="4" t="s">
        <v>10</v>
      </c>
      <c r="F21" s="4" t="s">
        <v>606</v>
      </c>
      <c r="G21" s="5">
        <v>2000</v>
      </c>
      <c r="H21" s="4" t="s">
        <v>606</v>
      </c>
      <c r="I21" s="5">
        <v>2000</v>
      </c>
      <c r="J21" s="4" t="s">
        <v>367</v>
      </c>
      <c r="K21" s="4" t="s">
        <v>637</v>
      </c>
    </row>
    <row r="22" spans="1:11" ht="69.75" x14ac:dyDescent="0.2">
      <c r="A22" s="7">
        <v>17</v>
      </c>
      <c r="B22" s="4" t="s">
        <v>638</v>
      </c>
      <c r="C22" s="5">
        <v>16630</v>
      </c>
      <c r="D22" s="5">
        <v>16630</v>
      </c>
      <c r="E22" s="4" t="s">
        <v>10</v>
      </c>
      <c r="F22" s="4" t="s">
        <v>639</v>
      </c>
      <c r="G22" s="5">
        <v>16630</v>
      </c>
      <c r="H22" s="4" t="s">
        <v>639</v>
      </c>
      <c r="I22" s="5">
        <v>16630</v>
      </c>
      <c r="J22" s="4" t="s">
        <v>316</v>
      </c>
      <c r="K22" s="4" t="s">
        <v>640</v>
      </c>
    </row>
    <row r="23" spans="1:11" ht="46.5" x14ac:dyDescent="0.2">
      <c r="A23" s="7">
        <v>18</v>
      </c>
      <c r="B23" s="4" t="s">
        <v>628</v>
      </c>
      <c r="C23" s="5">
        <v>1090</v>
      </c>
      <c r="D23" s="5">
        <v>1090</v>
      </c>
      <c r="E23" s="4" t="s">
        <v>10</v>
      </c>
      <c r="F23" s="4" t="s">
        <v>11</v>
      </c>
      <c r="G23" s="5">
        <v>1090</v>
      </c>
      <c r="H23" s="4" t="s">
        <v>11</v>
      </c>
      <c r="I23" s="5">
        <v>1090</v>
      </c>
      <c r="J23" s="4" t="s">
        <v>367</v>
      </c>
      <c r="K23" s="4" t="s">
        <v>641</v>
      </c>
    </row>
    <row r="24" spans="1:11" ht="46.5" x14ac:dyDescent="0.2">
      <c r="A24" s="7">
        <v>19</v>
      </c>
      <c r="B24" s="4" t="s">
        <v>642</v>
      </c>
      <c r="C24" s="5">
        <v>7100</v>
      </c>
      <c r="D24" s="5">
        <v>7100</v>
      </c>
      <c r="E24" s="4" t="s">
        <v>10</v>
      </c>
      <c r="F24" s="4" t="s">
        <v>643</v>
      </c>
      <c r="G24" s="5">
        <v>7100</v>
      </c>
      <c r="H24" s="4" t="s">
        <v>643</v>
      </c>
      <c r="I24" s="5">
        <v>7100</v>
      </c>
      <c r="J24" s="4" t="s">
        <v>367</v>
      </c>
      <c r="K24" s="4" t="s">
        <v>644</v>
      </c>
    </row>
    <row r="25" spans="1:11" ht="46.5" x14ac:dyDescent="0.2">
      <c r="A25" s="7">
        <v>20</v>
      </c>
      <c r="B25" s="4" t="s">
        <v>40</v>
      </c>
      <c r="C25" s="5">
        <v>20816</v>
      </c>
      <c r="D25" s="5">
        <v>20816</v>
      </c>
      <c r="E25" s="4" t="s">
        <v>10</v>
      </c>
      <c r="F25" s="4" t="s">
        <v>11</v>
      </c>
      <c r="G25" s="5">
        <v>20816</v>
      </c>
      <c r="H25" s="4" t="s">
        <v>11</v>
      </c>
      <c r="I25" s="5">
        <v>20816</v>
      </c>
      <c r="J25" s="4" t="s">
        <v>367</v>
      </c>
      <c r="K25" s="4" t="s">
        <v>645</v>
      </c>
    </row>
    <row r="26" spans="1:11" ht="46.5" x14ac:dyDescent="0.2">
      <c r="A26" s="7">
        <v>21</v>
      </c>
      <c r="B26" s="4" t="s">
        <v>631</v>
      </c>
      <c r="C26" s="5">
        <v>1150</v>
      </c>
      <c r="D26" s="5">
        <v>1150</v>
      </c>
      <c r="E26" s="4" t="s">
        <v>10</v>
      </c>
      <c r="F26" s="4" t="s">
        <v>499</v>
      </c>
      <c r="G26" s="5">
        <v>1150</v>
      </c>
      <c r="H26" s="4" t="s">
        <v>499</v>
      </c>
      <c r="I26" s="5">
        <v>1150</v>
      </c>
      <c r="J26" s="4" t="s">
        <v>367</v>
      </c>
      <c r="K26" s="4" t="s">
        <v>646</v>
      </c>
    </row>
    <row r="27" spans="1:11" ht="116.25" x14ac:dyDescent="0.2">
      <c r="A27" s="7">
        <v>22</v>
      </c>
      <c r="B27" s="4" t="s">
        <v>647</v>
      </c>
      <c r="C27" s="5">
        <v>132480</v>
      </c>
      <c r="D27" s="5">
        <v>132480</v>
      </c>
      <c r="E27" s="4" t="s">
        <v>10</v>
      </c>
      <c r="F27" s="4" t="s">
        <v>257</v>
      </c>
      <c r="G27" s="5">
        <v>132480</v>
      </c>
      <c r="H27" s="4" t="s">
        <v>257</v>
      </c>
      <c r="I27" s="5">
        <v>132480</v>
      </c>
      <c r="J27" s="4" t="s">
        <v>316</v>
      </c>
      <c r="K27" s="4" t="s">
        <v>648</v>
      </c>
    </row>
    <row r="28" spans="1:11" ht="46.5" x14ac:dyDescent="0.2">
      <c r="A28" s="7">
        <v>23</v>
      </c>
      <c r="B28" s="4" t="s">
        <v>628</v>
      </c>
      <c r="C28" s="5">
        <v>6900</v>
      </c>
      <c r="D28" s="5">
        <v>6900</v>
      </c>
      <c r="E28" s="4" t="s">
        <v>10</v>
      </c>
      <c r="F28" s="4" t="s">
        <v>515</v>
      </c>
      <c r="G28" s="5">
        <v>6900</v>
      </c>
      <c r="H28" s="4" t="s">
        <v>515</v>
      </c>
      <c r="I28" s="5">
        <v>6900</v>
      </c>
      <c r="J28" s="4" t="s">
        <v>367</v>
      </c>
      <c r="K28" s="4" t="s">
        <v>649</v>
      </c>
    </row>
    <row r="29" spans="1:11" ht="116.25" x14ac:dyDescent="0.2">
      <c r="A29" s="7">
        <v>24</v>
      </c>
      <c r="B29" s="58" t="s">
        <v>650</v>
      </c>
      <c r="C29" s="5">
        <v>65500</v>
      </c>
      <c r="D29" s="5">
        <v>65500</v>
      </c>
      <c r="E29" s="4" t="s">
        <v>10</v>
      </c>
      <c r="F29" s="4" t="s">
        <v>257</v>
      </c>
      <c r="G29" s="5">
        <v>65500</v>
      </c>
      <c r="H29" s="4" t="s">
        <v>257</v>
      </c>
      <c r="I29" s="5">
        <v>65500</v>
      </c>
      <c r="J29" s="4" t="s">
        <v>316</v>
      </c>
      <c r="K29" s="4" t="s">
        <v>651</v>
      </c>
    </row>
    <row r="30" spans="1:11" x14ac:dyDescent="0.2">
      <c r="I30" s="79">
        <f>SUM(I6:I29)</f>
        <v>574252</v>
      </c>
    </row>
  </sheetData>
  <mergeCells count="5">
    <mergeCell ref="A1:K1"/>
    <mergeCell ref="A2:K2"/>
    <mergeCell ref="A3:K3"/>
    <mergeCell ref="F5:G5"/>
    <mergeCell ref="H5:I5"/>
  </mergeCells>
  <pageMargins left="0.25" right="0.25" top="0.75" bottom="0.75" header="0.3" footer="0.3"/>
  <pageSetup scale="6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view="pageBreakPreview" topLeftCell="C29" zoomScaleNormal="100" zoomScaleSheetLayoutView="100" workbookViewId="0">
      <selection activeCell="G36" sqref="G36"/>
    </sheetView>
  </sheetViews>
  <sheetFormatPr defaultColWidth="9" defaultRowHeight="23.25" x14ac:dyDescent="0.2"/>
  <cols>
    <col min="1" max="1" width="5.625" style="6" customWidth="1"/>
    <col min="2" max="2" width="22.5" style="6" customWidth="1"/>
    <col min="3" max="3" width="16.875" style="6" bestFit="1" customWidth="1"/>
    <col min="4" max="5" width="11" style="6" bestFit="1" customWidth="1"/>
    <col min="6" max="6" width="26.25" style="6" customWidth="1"/>
    <col min="7" max="7" width="13.75" style="6" customWidth="1"/>
    <col min="8" max="8" width="26" style="6" customWidth="1"/>
    <col min="9" max="9" width="13.375" style="6" customWidth="1"/>
    <col min="10" max="10" width="20.125" style="6" bestFit="1" customWidth="1"/>
    <col min="11" max="11" width="23.5" style="6" customWidth="1"/>
    <col min="12" max="16384" width="9" style="6"/>
  </cols>
  <sheetData>
    <row r="1" spans="1:11" x14ac:dyDescent="0.2">
      <c r="A1" s="96" t="s">
        <v>210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x14ac:dyDescent="0.2">
      <c r="A2" s="96" t="s">
        <v>9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2">
      <c r="A3" s="96" t="s">
        <v>211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5" spans="1:11" s="10" customFormat="1" ht="46.5" x14ac:dyDescent="0.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94" t="s">
        <v>5</v>
      </c>
      <c r="G5" s="95"/>
      <c r="H5" s="94" t="s">
        <v>6</v>
      </c>
      <c r="I5" s="95"/>
      <c r="J5" s="1" t="s">
        <v>7</v>
      </c>
      <c r="K5" s="1" t="s">
        <v>8</v>
      </c>
    </row>
    <row r="6" spans="1:11" ht="116.25" x14ac:dyDescent="0.2">
      <c r="A6" s="7">
        <v>1</v>
      </c>
      <c r="B6" s="4" t="s">
        <v>652</v>
      </c>
      <c r="C6" s="5">
        <v>11860</v>
      </c>
      <c r="D6" s="5">
        <v>11860</v>
      </c>
      <c r="E6" s="4" t="s">
        <v>10</v>
      </c>
      <c r="F6" s="4" t="s">
        <v>257</v>
      </c>
      <c r="G6" s="5">
        <v>11860</v>
      </c>
      <c r="H6" s="4" t="s">
        <v>257</v>
      </c>
      <c r="I6" s="5">
        <v>11860</v>
      </c>
      <c r="J6" s="4" t="s">
        <v>316</v>
      </c>
      <c r="K6" s="4" t="s">
        <v>653</v>
      </c>
    </row>
    <row r="7" spans="1:11" ht="46.5" x14ac:dyDescent="0.2">
      <c r="A7" s="7">
        <v>2</v>
      </c>
      <c r="B7" s="4" t="s">
        <v>626</v>
      </c>
      <c r="C7" s="5">
        <v>2490</v>
      </c>
      <c r="D7" s="5">
        <v>2490</v>
      </c>
      <c r="E7" s="4" t="s">
        <v>10</v>
      </c>
      <c r="F7" s="4" t="s">
        <v>353</v>
      </c>
      <c r="G7" s="5">
        <v>2490</v>
      </c>
      <c r="H7" s="4" t="s">
        <v>353</v>
      </c>
      <c r="I7" s="5">
        <v>2490</v>
      </c>
      <c r="J7" s="4" t="s">
        <v>316</v>
      </c>
      <c r="K7" s="4" t="s">
        <v>654</v>
      </c>
    </row>
    <row r="8" spans="1:11" ht="97.9" customHeight="1" x14ac:dyDescent="0.2">
      <c r="A8" s="7">
        <v>3</v>
      </c>
      <c r="B8" s="4" t="s">
        <v>655</v>
      </c>
      <c r="C8" s="5">
        <v>17760</v>
      </c>
      <c r="D8" s="5">
        <v>17760</v>
      </c>
      <c r="E8" s="4" t="s">
        <v>10</v>
      </c>
      <c r="F8" s="4" t="s">
        <v>20</v>
      </c>
      <c r="G8" s="5">
        <v>17760</v>
      </c>
      <c r="H8" s="4" t="s">
        <v>20</v>
      </c>
      <c r="I8" s="5">
        <v>17760</v>
      </c>
      <c r="J8" s="4" t="s">
        <v>316</v>
      </c>
      <c r="K8" s="4" t="s">
        <v>656</v>
      </c>
    </row>
    <row r="9" spans="1:11" ht="116.25" x14ac:dyDescent="0.2">
      <c r="A9" s="7">
        <v>4</v>
      </c>
      <c r="B9" s="4" t="s">
        <v>591</v>
      </c>
      <c r="C9" s="5">
        <v>4500</v>
      </c>
      <c r="D9" s="5">
        <v>4500</v>
      </c>
      <c r="E9" s="4" t="s">
        <v>10</v>
      </c>
      <c r="F9" s="4" t="s">
        <v>592</v>
      </c>
      <c r="G9" s="5">
        <v>4500</v>
      </c>
      <c r="H9" s="4" t="s">
        <v>592</v>
      </c>
      <c r="I9" s="5">
        <v>4500</v>
      </c>
      <c r="J9" s="4" t="s">
        <v>316</v>
      </c>
      <c r="K9" s="4" t="s">
        <v>657</v>
      </c>
    </row>
    <row r="10" spans="1:11" ht="46.5" x14ac:dyDescent="0.2">
      <c r="A10" s="7">
        <v>5</v>
      </c>
      <c r="B10" s="4" t="s">
        <v>631</v>
      </c>
      <c r="C10" s="5">
        <v>9870</v>
      </c>
      <c r="D10" s="5">
        <v>9870</v>
      </c>
      <c r="E10" s="4" t="s">
        <v>10</v>
      </c>
      <c r="F10" s="4" t="s">
        <v>658</v>
      </c>
      <c r="G10" s="5">
        <v>9870</v>
      </c>
      <c r="H10" s="4" t="s">
        <v>658</v>
      </c>
      <c r="I10" s="5">
        <v>9870</v>
      </c>
      <c r="J10" s="4" t="s">
        <v>367</v>
      </c>
      <c r="K10" s="4" t="s">
        <v>659</v>
      </c>
    </row>
    <row r="11" spans="1:11" ht="46.5" x14ac:dyDescent="0.2">
      <c r="A11" s="7">
        <v>6</v>
      </c>
      <c r="B11" s="4" t="s">
        <v>38</v>
      </c>
      <c r="C11" s="5">
        <v>6375</v>
      </c>
      <c r="D11" s="5">
        <v>6375</v>
      </c>
      <c r="E11" s="4" t="s">
        <v>10</v>
      </c>
      <c r="F11" s="4" t="s">
        <v>658</v>
      </c>
      <c r="G11" s="5">
        <v>6375</v>
      </c>
      <c r="H11" s="4" t="s">
        <v>658</v>
      </c>
      <c r="I11" s="5">
        <v>6375</v>
      </c>
      <c r="J11" s="4" t="s">
        <v>367</v>
      </c>
      <c r="K11" s="4" t="s">
        <v>660</v>
      </c>
    </row>
    <row r="12" spans="1:11" ht="69.75" x14ac:dyDescent="0.2">
      <c r="A12" s="7">
        <v>7</v>
      </c>
      <c r="B12" s="4" t="s">
        <v>661</v>
      </c>
      <c r="C12" s="5">
        <v>5050</v>
      </c>
      <c r="D12" s="5">
        <v>5050</v>
      </c>
      <c r="E12" s="4" t="s">
        <v>10</v>
      </c>
      <c r="F12" s="4" t="s">
        <v>592</v>
      </c>
      <c r="G12" s="5">
        <v>5050</v>
      </c>
      <c r="H12" s="4" t="s">
        <v>592</v>
      </c>
      <c r="I12" s="5">
        <v>5050</v>
      </c>
      <c r="J12" s="4" t="s">
        <v>316</v>
      </c>
      <c r="K12" s="4" t="s">
        <v>662</v>
      </c>
    </row>
    <row r="13" spans="1:11" ht="118.9" customHeight="1" x14ac:dyDescent="0.2">
      <c r="A13" s="7">
        <v>8</v>
      </c>
      <c r="B13" s="4" t="s">
        <v>661</v>
      </c>
      <c r="C13" s="5">
        <v>4750</v>
      </c>
      <c r="D13" s="5">
        <v>4750</v>
      </c>
      <c r="E13" s="4" t="s">
        <v>10</v>
      </c>
      <c r="F13" s="4" t="s">
        <v>592</v>
      </c>
      <c r="G13" s="5">
        <v>4750</v>
      </c>
      <c r="H13" s="4" t="s">
        <v>592</v>
      </c>
      <c r="I13" s="5">
        <v>4750</v>
      </c>
      <c r="J13" s="4" t="s">
        <v>316</v>
      </c>
      <c r="K13" s="4" t="s">
        <v>663</v>
      </c>
    </row>
    <row r="14" spans="1:11" ht="151.5" customHeight="1" x14ac:dyDescent="0.2">
      <c r="A14" s="7">
        <v>9</v>
      </c>
      <c r="B14" s="4" t="s">
        <v>664</v>
      </c>
      <c r="C14" s="5">
        <v>17171.36</v>
      </c>
      <c r="D14" s="5">
        <v>17171.36</v>
      </c>
      <c r="E14" s="4" t="s">
        <v>10</v>
      </c>
      <c r="F14" s="4" t="s">
        <v>665</v>
      </c>
      <c r="G14" s="5">
        <v>17171.36</v>
      </c>
      <c r="H14" s="4" t="s">
        <v>665</v>
      </c>
      <c r="I14" s="5">
        <v>17171.36</v>
      </c>
      <c r="J14" s="4" t="s">
        <v>316</v>
      </c>
      <c r="K14" s="4" t="s">
        <v>666</v>
      </c>
    </row>
    <row r="15" spans="1:11" ht="46.5" x14ac:dyDescent="0.2">
      <c r="A15" s="7">
        <v>10</v>
      </c>
      <c r="B15" s="4" t="s">
        <v>40</v>
      </c>
      <c r="C15" s="5">
        <v>27560</v>
      </c>
      <c r="D15" s="5">
        <v>27560</v>
      </c>
      <c r="E15" s="4" t="s">
        <v>10</v>
      </c>
      <c r="F15" s="4" t="s">
        <v>468</v>
      </c>
      <c r="G15" s="5">
        <v>27560</v>
      </c>
      <c r="H15" s="4" t="s">
        <v>468</v>
      </c>
      <c r="I15" s="5">
        <v>27560</v>
      </c>
      <c r="J15" s="4" t="s">
        <v>367</v>
      </c>
      <c r="K15" s="4" t="s">
        <v>667</v>
      </c>
    </row>
    <row r="16" spans="1:11" ht="46.5" x14ac:dyDescent="0.2">
      <c r="A16" s="7">
        <v>11</v>
      </c>
      <c r="B16" s="4" t="s">
        <v>628</v>
      </c>
      <c r="C16" s="5">
        <v>9750</v>
      </c>
      <c r="D16" s="5">
        <v>9750</v>
      </c>
      <c r="E16" s="4" t="s">
        <v>10</v>
      </c>
      <c r="F16" s="4" t="s">
        <v>11</v>
      </c>
      <c r="G16" s="5">
        <v>9750</v>
      </c>
      <c r="H16" s="4" t="s">
        <v>11</v>
      </c>
      <c r="I16" s="5">
        <v>9750</v>
      </c>
      <c r="J16" s="4" t="s">
        <v>367</v>
      </c>
      <c r="K16" s="4" t="s">
        <v>668</v>
      </c>
    </row>
    <row r="17" spans="1:11" ht="46.5" x14ac:dyDescent="0.2">
      <c r="A17" s="7">
        <v>12</v>
      </c>
      <c r="B17" s="4" t="s">
        <v>40</v>
      </c>
      <c r="C17" s="5">
        <v>2715</v>
      </c>
      <c r="D17" s="5">
        <v>2715</v>
      </c>
      <c r="E17" s="4" t="s">
        <v>10</v>
      </c>
      <c r="F17" s="4" t="s">
        <v>11</v>
      </c>
      <c r="G17" s="5">
        <v>2715</v>
      </c>
      <c r="H17" s="4" t="s">
        <v>11</v>
      </c>
      <c r="I17" s="5">
        <v>2715</v>
      </c>
      <c r="J17" s="4" t="s">
        <v>367</v>
      </c>
      <c r="K17" s="4" t="s">
        <v>669</v>
      </c>
    </row>
    <row r="18" spans="1:11" ht="139.5" x14ac:dyDescent="0.2">
      <c r="A18" s="7">
        <v>13</v>
      </c>
      <c r="B18" s="23" t="s">
        <v>670</v>
      </c>
      <c r="C18" s="12">
        <v>449000</v>
      </c>
      <c r="D18" s="12">
        <v>441245.36</v>
      </c>
      <c r="E18" s="4" t="s">
        <v>10</v>
      </c>
      <c r="F18" s="25" t="s">
        <v>324</v>
      </c>
      <c r="G18" s="12">
        <v>441000</v>
      </c>
      <c r="H18" s="9" t="s">
        <v>324</v>
      </c>
      <c r="I18" s="12">
        <v>441000</v>
      </c>
      <c r="J18" s="4" t="s">
        <v>316</v>
      </c>
      <c r="K18" s="4" t="s">
        <v>671</v>
      </c>
    </row>
    <row r="19" spans="1:11" ht="116.25" x14ac:dyDescent="0.2">
      <c r="A19" s="7">
        <v>14</v>
      </c>
      <c r="B19" s="23" t="s">
        <v>672</v>
      </c>
      <c r="C19" s="12">
        <v>329000</v>
      </c>
      <c r="D19" s="12">
        <v>320656.64000000001</v>
      </c>
      <c r="E19" s="4" t="s">
        <v>10</v>
      </c>
      <c r="F19" s="25" t="s">
        <v>324</v>
      </c>
      <c r="G19" s="12">
        <v>320600</v>
      </c>
      <c r="H19" s="9" t="s">
        <v>324</v>
      </c>
      <c r="I19" s="12">
        <v>320600</v>
      </c>
      <c r="J19" s="4" t="s">
        <v>316</v>
      </c>
      <c r="K19" s="4" t="s">
        <v>673</v>
      </c>
    </row>
    <row r="20" spans="1:11" ht="46.5" x14ac:dyDescent="0.2">
      <c r="A20" s="7">
        <v>15</v>
      </c>
      <c r="B20" s="72" t="s">
        <v>356</v>
      </c>
      <c r="C20" s="73">
        <v>700000</v>
      </c>
      <c r="D20" s="73">
        <v>700000</v>
      </c>
      <c r="E20" s="74" t="s">
        <v>357</v>
      </c>
      <c r="F20" s="75" t="s">
        <v>358</v>
      </c>
      <c r="G20" s="73">
        <v>697417</v>
      </c>
      <c r="H20" s="75" t="s">
        <v>358</v>
      </c>
      <c r="I20" s="73">
        <v>697417</v>
      </c>
      <c r="J20" s="45" t="s">
        <v>316</v>
      </c>
      <c r="K20" s="45" t="s">
        <v>674</v>
      </c>
    </row>
    <row r="21" spans="1:11" ht="46.5" x14ac:dyDescent="0.2">
      <c r="A21" s="7">
        <v>16</v>
      </c>
      <c r="B21" s="4" t="s">
        <v>675</v>
      </c>
      <c r="C21" s="5">
        <v>58800</v>
      </c>
      <c r="D21" s="5">
        <v>58800</v>
      </c>
      <c r="E21" s="4" t="s">
        <v>10</v>
      </c>
      <c r="F21" s="4" t="s">
        <v>676</v>
      </c>
      <c r="G21" s="5">
        <v>58800</v>
      </c>
      <c r="H21" s="4" t="s">
        <v>676</v>
      </c>
      <c r="I21" s="5">
        <v>58800</v>
      </c>
      <c r="J21" s="4" t="s">
        <v>367</v>
      </c>
      <c r="K21" s="4" t="s">
        <v>677</v>
      </c>
    </row>
    <row r="22" spans="1:11" ht="46.5" x14ac:dyDescent="0.2">
      <c r="A22" s="7">
        <v>17</v>
      </c>
      <c r="B22" s="4" t="s">
        <v>675</v>
      </c>
      <c r="C22" s="5">
        <v>1025</v>
      </c>
      <c r="D22" s="5">
        <v>1025</v>
      </c>
      <c r="E22" s="4" t="s">
        <v>10</v>
      </c>
      <c r="F22" s="4" t="s">
        <v>242</v>
      </c>
      <c r="G22" s="5">
        <v>1025</v>
      </c>
      <c r="H22" s="4" t="s">
        <v>242</v>
      </c>
      <c r="I22" s="5">
        <v>1025</v>
      </c>
      <c r="J22" s="4" t="s">
        <v>367</v>
      </c>
      <c r="K22" s="4" t="s">
        <v>678</v>
      </c>
    </row>
    <row r="23" spans="1:11" ht="46.5" x14ac:dyDescent="0.2">
      <c r="A23" s="7">
        <v>18</v>
      </c>
      <c r="B23" s="4" t="s">
        <v>679</v>
      </c>
      <c r="C23" s="5">
        <v>24000</v>
      </c>
      <c r="D23" s="5">
        <v>24000</v>
      </c>
      <c r="E23" s="4" t="s">
        <v>10</v>
      </c>
      <c r="F23" s="4" t="s">
        <v>680</v>
      </c>
      <c r="G23" s="5">
        <v>24000</v>
      </c>
      <c r="H23" s="4" t="s">
        <v>680</v>
      </c>
      <c r="I23" s="5">
        <v>24000</v>
      </c>
      <c r="J23" s="4" t="s">
        <v>367</v>
      </c>
      <c r="K23" s="4" t="s">
        <v>681</v>
      </c>
    </row>
    <row r="24" spans="1:11" ht="46.5" x14ac:dyDescent="0.2">
      <c r="A24" s="7">
        <v>19</v>
      </c>
      <c r="B24" s="4" t="s">
        <v>39</v>
      </c>
      <c r="C24" s="5">
        <v>101800</v>
      </c>
      <c r="D24" s="5">
        <v>101800</v>
      </c>
      <c r="E24" s="4" t="s">
        <v>10</v>
      </c>
      <c r="F24" s="4" t="s">
        <v>682</v>
      </c>
      <c r="G24" s="5">
        <v>101800</v>
      </c>
      <c r="H24" s="4" t="s">
        <v>682</v>
      </c>
      <c r="I24" s="5">
        <v>101800</v>
      </c>
      <c r="J24" s="4" t="s">
        <v>367</v>
      </c>
      <c r="K24" s="4" t="s">
        <v>683</v>
      </c>
    </row>
    <row r="25" spans="1:11" ht="69.75" x14ac:dyDescent="0.2">
      <c r="A25" s="7">
        <v>20</v>
      </c>
      <c r="B25" s="4" t="s">
        <v>524</v>
      </c>
      <c r="C25" s="5">
        <v>450</v>
      </c>
      <c r="D25" s="5">
        <v>450</v>
      </c>
      <c r="E25" s="4" t="s">
        <v>10</v>
      </c>
      <c r="F25" s="4" t="s">
        <v>353</v>
      </c>
      <c r="G25" s="5">
        <v>450</v>
      </c>
      <c r="H25" s="4" t="s">
        <v>353</v>
      </c>
      <c r="I25" s="5">
        <v>450</v>
      </c>
      <c r="J25" s="4" t="s">
        <v>316</v>
      </c>
      <c r="K25" s="4" t="s">
        <v>684</v>
      </c>
    </row>
    <row r="26" spans="1:11" ht="46.5" x14ac:dyDescent="0.2">
      <c r="A26" s="7">
        <v>21</v>
      </c>
      <c r="B26" s="4" t="s">
        <v>39</v>
      </c>
      <c r="C26" s="5">
        <v>258900</v>
      </c>
      <c r="D26" s="5">
        <v>258900</v>
      </c>
      <c r="E26" s="4" t="s">
        <v>10</v>
      </c>
      <c r="F26" s="4" t="s">
        <v>682</v>
      </c>
      <c r="G26" s="5">
        <v>258900</v>
      </c>
      <c r="H26" s="4" t="s">
        <v>682</v>
      </c>
      <c r="I26" s="5">
        <v>258900</v>
      </c>
      <c r="J26" s="4" t="s">
        <v>367</v>
      </c>
      <c r="K26" s="4" t="s">
        <v>685</v>
      </c>
    </row>
    <row r="27" spans="1:11" ht="46.5" x14ac:dyDescent="0.2">
      <c r="A27" s="7">
        <v>22</v>
      </c>
      <c r="B27" s="4" t="s">
        <v>686</v>
      </c>
      <c r="C27" s="5">
        <v>50000</v>
      </c>
      <c r="D27" s="5">
        <v>50000</v>
      </c>
      <c r="E27" s="4" t="s">
        <v>10</v>
      </c>
      <c r="F27" s="4" t="s">
        <v>687</v>
      </c>
      <c r="G27" s="5">
        <v>50000</v>
      </c>
      <c r="H27" s="4" t="s">
        <v>687</v>
      </c>
      <c r="I27" s="5">
        <v>50000</v>
      </c>
      <c r="J27" s="4" t="s">
        <v>367</v>
      </c>
      <c r="K27" s="4" t="s">
        <v>688</v>
      </c>
    </row>
    <row r="28" spans="1:11" ht="46.5" x14ac:dyDescent="0.2">
      <c r="A28" s="7">
        <v>23</v>
      </c>
      <c r="B28" s="4" t="s">
        <v>38</v>
      </c>
      <c r="C28" s="5">
        <v>3186</v>
      </c>
      <c r="D28" s="5">
        <v>3186</v>
      </c>
      <c r="E28" s="4" t="s">
        <v>10</v>
      </c>
      <c r="F28" s="4" t="s">
        <v>197</v>
      </c>
      <c r="G28" s="5">
        <v>3186</v>
      </c>
      <c r="H28" s="4" t="s">
        <v>197</v>
      </c>
      <c r="I28" s="5">
        <v>3186</v>
      </c>
      <c r="J28" s="4" t="s">
        <v>367</v>
      </c>
      <c r="K28" s="4" t="s">
        <v>689</v>
      </c>
    </row>
    <row r="29" spans="1:11" ht="46.5" x14ac:dyDescent="0.2">
      <c r="A29" s="7">
        <v>24</v>
      </c>
      <c r="B29" s="4" t="s">
        <v>690</v>
      </c>
      <c r="C29" s="5">
        <v>18000</v>
      </c>
      <c r="D29" s="5">
        <v>18000</v>
      </c>
      <c r="E29" s="4" t="s">
        <v>10</v>
      </c>
      <c r="F29" s="56" t="s">
        <v>691</v>
      </c>
      <c r="G29" s="5">
        <v>18000</v>
      </c>
      <c r="H29" s="56" t="s">
        <v>691</v>
      </c>
      <c r="I29" s="5">
        <v>18000</v>
      </c>
      <c r="J29" s="4" t="s">
        <v>316</v>
      </c>
      <c r="K29" s="4" t="s">
        <v>692</v>
      </c>
    </row>
    <row r="30" spans="1:11" ht="46.5" x14ac:dyDescent="0.2">
      <c r="A30" s="7">
        <v>25</v>
      </c>
      <c r="B30" s="4" t="s">
        <v>628</v>
      </c>
      <c r="C30" s="5">
        <v>5890</v>
      </c>
      <c r="D30" s="5">
        <v>5890</v>
      </c>
      <c r="E30" s="4" t="s">
        <v>10</v>
      </c>
      <c r="F30" s="4" t="s">
        <v>11</v>
      </c>
      <c r="G30" s="5">
        <v>5890</v>
      </c>
      <c r="H30" s="4" t="s">
        <v>11</v>
      </c>
      <c r="I30" s="5">
        <v>5890</v>
      </c>
      <c r="J30" s="4" t="s">
        <v>367</v>
      </c>
      <c r="K30" s="4" t="s">
        <v>693</v>
      </c>
    </row>
    <row r="31" spans="1:11" ht="46.5" x14ac:dyDescent="0.2">
      <c r="A31" s="7">
        <v>26</v>
      </c>
      <c r="B31" s="4" t="s">
        <v>694</v>
      </c>
      <c r="C31" s="5">
        <v>43000</v>
      </c>
      <c r="D31" s="5">
        <v>43000</v>
      </c>
      <c r="E31" s="4" t="s">
        <v>10</v>
      </c>
      <c r="F31" s="4" t="s">
        <v>487</v>
      </c>
      <c r="G31" s="5">
        <v>43000</v>
      </c>
      <c r="H31" s="4" t="s">
        <v>487</v>
      </c>
      <c r="I31" s="5">
        <v>43000</v>
      </c>
      <c r="J31" s="4" t="s">
        <v>367</v>
      </c>
      <c r="K31" s="4" t="s">
        <v>695</v>
      </c>
    </row>
    <row r="32" spans="1:11" x14ac:dyDescent="0.2">
      <c r="I32" s="78">
        <f>SUM(I6:I31)</f>
        <v>2143919.36</v>
      </c>
      <c r="J32" s="79">
        <f>SUM(I32-I20)</f>
        <v>1446502.3599999999</v>
      </c>
    </row>
  </sheetData>
  <mergeCells count="5">
    <mergeCell ref="A1:K1"/>
    <mergeCell ref="A2:K2"/>
    <mergeCell ref="A3:K3"/>
    <mergeCell ref="F5:G5"/>
    <mergeCell ref="H5:I5"/>
  </mergeCells>
  <pageMargins left="0.25" right="0.25" top="0.75" bottom="0.75" header="0.3" footer="0.3"/>
  <pageSetup scale="6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zoomScaleNormal="100" zoomScaleSheetLayoutView="100" workbookViewId="0">
      <selection activeCell="G6" sqref="G6"/>
    </sheetView>
  </sheetViews>
  <sheetFormatPr defaultColWidth="9" defaultRowHeight="23.25" x14ac:dyDescent="0.2"/>
  <cols>
    <col min="1" max="1" width="5.625" style="6" customWidth="1"/>
    <col min="2" max="2" width="22.5" style="6" customWidth="1"/>
    <col min="3" max="3" width="16.875" style="6" bestFit="1" customWidth="1"/>
    <col min="4" max="5" width="11" style="6" bestFit="1" customWidth="1"/>
    <col min="6" max="6" width="26.25" style="6" customWidth="1"/>
    <col min="7" max="7" width="13.75" style="6" customWidth="1"/>
    <col min="8" max="8" width="26" style="6" customWidth="1"/>
    <col min="9" max="9" width="13.375" style="6" customWidth="1"/>
    <col min="10" max="10" width="20.125" style="6" bestFit="1" customWidth="1"/>
    <col min="11" max="11" width="23.5" style="6" customWidth="1"/>
    <col min="12" max="16384" width="9" style="6"/>
  </cols>
  <sheetData>
    <row r="1" spans="1:11" x14ac:dyDescent="0.2">
      <c r="A1" s="96" t="s">
        <v>209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x14ac:dyDescent="0.2">
      <c r="A2" s="96" t="s">
        <v>9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2">
      <c r="A3" s="96" t="s">
        <v>208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5" spans="1:11" s="10" customFormat="1" ht="46.5" x14ac:dyDescent="0.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94" t="s">
        <v>5</v>
      </c>
      <c r="G5" s="95"/>
      <c r="H5" s="94" t="s">
        <v>6</v>
      </c>
      <c r="I5" s="95"/>
      <c r="J5" s="1" t="s">
        <v>7</v>
      </c>
      <c r="K5" s="1" t="s">
        <v>8</v>
      </c>
    </row>
    <row r="6" spans="1:11" ht="93" x14ac:dyDescent="0.2">
      <c r="A6" s="7">
        <v>1</v>
      </c>
      <c r="B6" s="4" t="s">
        <v>696</v>
      </c>
      <c r="C6" s="5">
        <v>4380</v>
      </c>
      <c r="D6" s="5">
        <v>4380</v>
      </c>
      <c r="E6" s="4" t="s">
        <v>10</v>
      </c>
      <c r="F6" s="4" t="s">
        <v>257</v>
      </c>
      <c r="G6" s="5">
        <v>4380</v>
      </c>
      <c r="H6" s="4" t="s">
        <v>257</v>
      </c>
      <c r="I6" s="5">
        <v>4380</v>
      </c>
      <c r="J6" s="4" t="s">
        <v>316</v>
      </c>
      <c r="K6" s="4" t="s">
        <v>697</v>
      </c>
    </row>
    <row r="7" spans="1:11" ht="97.9" customHeight="1" x14ac:dyDescent="0.2">
      <c r="A7" s="7">
        <v>2</v>
      </c>
      <c r="B7" s="4" t="s">
        <v>698</v>
      </c>
      <c r="C7" s="5">
        <v>2800</v>
      </c>
      <c r="D7" s="5">
        <v>2800</v>
      </c>
      <c r="E7" s="4" t="s">
        <v>10</v>
      </c>
      <c r="F7" s="4" t="s">
        <v>257</v>
      </c>
      <c r="G7" s="5">
        <v>2800</v>
      </c>
      <c r="H7" s="4" t="s">
        <v>257</v>
      </c>
      <c r="I7" s="5">
        <v>2800</v>
      </c>
      <c r="J7" s="4" t="s">
        <v>316</v>
      </c>
      <c r="K7" s="4" t="s">
        <v>699</v>
      </c>
    </row>
    <row r="8" spans="1:11" ht="69.75" x14ac:dyDescent="0.2">
      <c r="A8" s="7">
        <v>3</v>
      </c>
      <c r="B8" s="4" t="s">
        <v>700</v>
      </c>
      <c r="C8" s="5">
        <v>8559</v>
      </c>
      <c r="D8" s="5">
        <v>8559</v>
      </c>
      <c r="E8" s="4" t="s">
        <v>10</v>
      </c>
      <c r="F8" s="4" t="s">
        <v>701</v>
      </c>
      <c r="G8" s="5">
        <v>8559</v>
      </c>
      <c r="H8" s="4" t="s">
        <v>701</v>
      </c>
      <c r="I8" s="5">
        <v>8559</v>
      </c>
      <c r="J8" s="4" t="s">
        <v>316</v>
      </c>
      <c r="K8" s="4" t="s">
        <v>702</v>
      </c>
    </row>
    <row r="9" spans="1:11" ht="93" x14ac:dyDescent="0.2">
      <c r="A9" s="7">
        <v>4</v>
      </c>
      <c r="B9" s="4" t="s">
        <v>703</v>
      </c>
      <c r="C9" s="5">
        <v>15880</v>
      </c>
      <c r="D9" s="5">
        <v>15880</v>
      </c>
      <c r="E9" s="4" t="s">
        <v>10</v>
      </c>
      <c r="F9" s="4" t="s">
        <v>257</v>
      </c>
      <c r="G9" s="5">
        <v>15880</v>
      </c>
      <c r="H9" s="4" t="s">
        <v>257</v>
      </c>
      <c r="I9" s="5">
        <v>15880</v>
      </c>
      <c r="J9" s="4" t="s">
        <v>316</v>
      </c>
      <c r="K9" s="4" t="s">
        <v>704</v>
      </c>
    </row>
    <row r="10" spans="1:11" ht="46.5" x14ac:dyDescent="0.2">
      <c r="A10" s="7">
        <v>5</v>
      </c>
      <c r="B10" s="4" t="s">
        <v>705</v>
      </c>
      <c r="C10" s="5">
        <v>3600</v>
      </c>
      <c r="D10" s="5">
        <v>3600</v>
      </c>
      <c r="E10" s="4" t="s">
        <v>10</v>
      </c>
      <c r="F10" s="4" t="s">
        <v>706</v>
      </c>
      <c r="G10" s="5">
        <v>3600</v>
      </c>
      <c r="H10" s="4" t="s">
        <v>706</v>
      </c>
      <c r="I10" s="5">
        <v>3600</v>
      </c>
      <c r="J10" s="4" t="s">
        <v>367</v>
      </c>
      <c r="K10" s="4" t="s">
        <v>707</v>
      </c>
    </row>
    <row r="11" spans="1:11" ht="69.75" x14ac:dyDescent="0.2">
      <c r="A11" s="7">
        <v>6</v>
      </c>
      <c r="B11" s="4" t="s">
        <v>229</v>
      </c>
      <c r="C11" s="5">
        <v>70000</v>
      </c>
      <c r="D11" s="5">
        <v>70000</v>
      </c>
      <c r="E11" s="4" t="s">
        <v>10</v>
      </c>
      <c r="F11" s="4" t="s">
        <v>230</v>
      </c>
      <c r="G11" s="5">
        <v>70000</v>
      </c>
      <c r="H11" s="4" t="s">
        <v>230</v>
      </c>
      <c r="I11" s="5">
        <v>70000</v>
      </c>
      <c r="J11" s="4" t="s">
        <v>25</v>
      </c>
      <c r="K11" s="4" t="s">
        <v>231</v>
      </c>
    </row>
    <row r="12" spans="1:11" ht="46.5" x14ac:dyDescent="0.2">
      <c r="A12" s="7">
        <v>7</v>
      </c>
      <c r="B12" s="4" t="s">
        <v>628</v>
      </c>
      <c r="C12" s="5">
        <v>1180</v>
      </c>
      <c r="D12" s="5">
        <v>1180</v>
      </c>
      <c r="E12" s="4" t="s">
        <v>10</v>
      </c>
      <c r="F12" s="4" t="s">
        <v>11</v>
      </c>
      <c r="G12" s="5">
        <v>1180</v>
      </c>
      <c r="H12" s="4" t="s">
        <v>11</v>
      </c>
      <c r="I12" s="5">
        <v>1180</v>
      </c>
      <c r="J12" s="4" t="s">
        <v>367</v>
      </c>
      <c r="K12" s="4" t="s">
        <v>708</v>
      </c>
    </row>
    <row r="13" spans="1:11" ht="64.5" customHeight="1" x14ac:dyDescent="0.2">
      <c r="A13" s="7">
        <v>8</v>
      </c>
      <c r="B13" s="4" t="s">
        <v>12</v>
      </c>
      <c r="C13" s="5">
        <v>3080</v>
      </c>
      <c r="D13" s="5">
        <v>3080</v>
      </c>
      <c r="E13" s="4" t="s">
        <v>10</v>
      </c>
      <c r="F13" s="4" t="s">
        <v>51</v>
      </c>
      <c r="G13" s="5">
        <v>3080</v>
      </c>
      <c r="H13" s="4" t="s">
        <v>51</v>
      </c>
      <c r="I13" s="5">
        <v>3080</v>
      </c>
      <c r="J13" s="4" t="s">
        <v>316</v>
      </c>
      <c r="K13" s="4" t="s">
        <v>709</v>
      </c>
    </row>
    <row r="14" spans="1:11" ht="58.5" customHeight="1" x14ac:dyDescent="0.2">
      <c r="A14" s="7">
        <v>9</v>
      </c>
      <c r="B14" s="4" t="s">
        <v>38</v>
      </c>
      <c r="C14" s="5">
        <v>2229</v>
      </c>
      <c r="D14" s="5">
        <v>2229</v>
      </c>
      <c r="E14" s="4" t="s">
        <v>10</v>
      </c>
      <c r="F14" s="4" t="s">
        <v>710</v>
      </c>
      <c r="G14" s="5">
        <v>2229</v>
      </c>
      <c r="H14" s="4" t="s">
        <v>710</v>
      </c>
      <c r="I14" s="5">
        <v>2229</v>
      </c>
      <c r="J14" s="4" t="s">
        <v>367</v>
      </c>
      <c r="K14" s="4" t="s">
        <v>711</v>
      </c>
    </row>
    <row r="15" spans="1:11" ht="46.5" x14ac:dyDescent="0.2">
      <c r="A15" s="7">
        <v>10</v>
      </c>
      <c r="B15" s="4" t="s">
        <v>39</v>
      </c>
      <c r="C15" s="5">
        <v>2835</v>
      </c>
      <c r="D15" s="5">
        <v>2835</v>
      </c>
      <c r="E15" s="4" t="s">
        <v>10</v>
      </c>
      <c r="F15" s="4" t="s">
        <v>386</v>
      </c>
      <c r="G15" s="5">
        <v>2835</v>
      </c>
      <c r="H15" s="4" t="s">
        <v>386</v>
      </c>
      <c r="I15" s="5">
        <v>2835</v>
      </c>
      <c r="J15" s="4" t="s">
        <v>367</v>
      </c>
      <c r="K15" s="4" t="s">
        <v>712</v>
      </c>
    </row>
    <row r="16" spans="1:11" ht="46.5" x14ac:dyDescent="0.2">
      <c r="A16" s="7">
        <v>11</v>
      </c>
      <c r="B16" s="4" t="s">
        <v>40</v>
      </c>
      <c r="C16" s="5">
        <v>3800</v>
      </c>
      <c r="D16" s="5">
        <v>3800</v>
      </c>
      <c r="E16" s="4" t="s">
        <v>10</v>
      </c>
      <c r="F16" s="4" t="s">
        <v>11</v>
      </c>
      <c r="G16" s="5">
        <v>3800</v>
      </c>
      <c r="H16" s="4" t="s">
        <v>11</v>
      </c>
      <c r="I16" s="5">
        <v>3800</v>
      </c>
      <c r="J16" s="4" t="s">
        <v>367</v>
      </c>
      <c r="K16" s="4" t="s">
        <v>713</v>
      </c>
    </row>
    <row r="17" spans="1:11" ht="46.5" x14ac:dyDescent="0.2">
      <c r="A17" s="7">
        <v>12</v>
      </c>
      <c r="B17" s="4" t="s">
        <v>628</v>
      </c>
      <c r="C17" s="5">
        <v>7535</v>
      </c>
      <c r="D17" s="5">
        <v>7535</v>
      </c>
      <c r="E17" s="4" t="s">
        <v>10</v>
      </c>
      <c r="F17" s="4" t="s">
        <v>515</v>
      </c>
      <c r="G17" s="5">
        <v>7535</v>
      </c>
      <c r="H17" s="4" t="s">
        <v>515</v>
      </c>
      <c r="I17" s="5">
        <v>7535</v>
      </c>
      <c r="J17" s="4" t="s">
        <v>367</v>
      </c>
      <c r="K17" s="4" t="s">
        <v>714</v>
      </c>
    </row>
    <row r="18" spans="1:11" ht="46.5" x14ac:dyDescent="0.2">
      <c r="A18" s="7">
        <v>13</v>
      </c>
      <c r="B18" s="4" t="s">
        <v>642</v>
      </c>
      <c r="C18" s="5">
        <v>9720</v>
      </c>
      <c r="D18" s="5">
        <v>9720</v>
      </c>
      <c r="E18" s="4" t="s">
        <v>10</v>
      </c>
      <c r="F18" s="4" t="s">
        <v>715</v>
      </c>
      <c r="G18" s="5">
        <v>9720</v>
      </c>
      <c r="H18" s="4" t="s">
        <v>715</v>
      </c>
      <c r="I18" s="5">
        <v>9720</v>
      </c>
      <c r="J18" s="4" t="s">
        <v>367</v>
      </c>
      <c r="K18" s="4" t="s">
        <v>716</v>
      </c>
    </row>
    <row r="19" spans="1:11" ht="46.5" x14ac:dyDescent="0.2">
      <c r="A19" s="7">
        <v>14</v>
      </c>
      <c r="B19" s="4" t="s">
        <v>717</v>
      </c>
      <c r="C19" s="5">
        <v>26120</v>
      </c>
      <c r="D19" s="5">
        <v>26120</v>
      </c>
      <c r="E19" s="4" t="s">
        <v>10</v>
      </c>
      <c r="F19" s="4" t="s">
        <v>257</v>
      </c>
      <c r="G19" s="5">
        <v>26120</v>
      </c>
      <c r="H19" s="4" t="s">
        <v>257</v>
      </c>
      <c r="I19" s="5">
        <v>26120</v>
      </c>
      <c r="J19" s="4" t="s">
        <v>316</v>
      </c>
      <c r="K19" s="4" t="s">
        <v>718</v>
      </c>
    </row>
    <row r="20" spans="1:11" ht="93" x14ac:dyDescent="0.2">
      <c r="A20" s="7">
        <v>15</v>
      </c>
      <c r="B20" s="4" t="s">
        <v>719</v>
      </c>
      <c r="C20" s="5">
        <v>13600</v>
      </c>
      <c r="D20" s="5">
        <v>13600</v>
      </c>
      <c r="E20" s="4" t="s">
        <v>10</v>
      </c>
      <c r="F20" s="4" t="s">
        <v>257</v>
      </c>
      <c r="G20" s="5">
        <v>13600</v>
      </c>
      <c r="H20" s="4" t="s">
        <v>257</v>
      </c>
      <c r="I20" s="5">
        <v>13600</v>
      </c>
      <c r="J20" s="4" t="s">
        <v>316</v>
      </c>
      <c r="K20" s="4" t="s">
        <v>720</v>
      </c>
    </row>
    <row r="21" spans="1:11" ht="46.5" x14ac:dyDescent="0.2">
      <c r="A21" s="7">
        <v>16</v>
      </c>
      <c r="B21" s="4" t="s">
        <v>40</v>
      </c>
      <c r="C21" s="5">
        <v>20386</v>
      </c>
      <c r="D21" s="5">
        <v>20386</v>
      </c>
      <c r="E21" s="4" t="s">
        <v>10</v>
      </c>
      <c r="F21" s="4" t="s">
        <v>11</v>
      </c>
      <c r="G21" s="5">
        <v>20386</v>
      </c>
      <c r="H21" s="4" t="s">
        <v>11</v>
      </c>
      <c r="I21" s="5">
        <v>20386</v>
      </c>
      <c r="J21" s="4" t="s">
        <v>367</v>
      </c>
      <c r="K21" s="4" t="s">
        <v>721</v>
      </c>
    </row>
    <row r="22" spans="1:11" ht="46.5" x14ac:dyDescent="0.2">
      <c r="A22" s="7">
        <v>17</v>
      </c>
      <c r="B22" s="4" t="s">
        <v>40</v>
      </c>
      <c r="C22" s="5">
        <v>15882</v>
      </c>
      <c r="D22" s="5">
        <v>15882</v>
      </c>
      <c r="E22" s="4" t="s">
        <v>10</v>
      </c>
      <c r="F22" s="4" t="s">
        <v>468</v>
      </c>
      <c r="G22" s="5">
        <v>15882</v>
      </c>
      <c r="H22" s="4" t="s">
        <v>468</v>
      </c>
      <c r="I22" s="5">
        <v>15882</v>
      </c>
      <c r="J22" s="4" t="s">
        <v>367</v>
      </c>
      <c r="K22" s="4" t="s">
        <v>722</v>
      </c>
    </row>
    <row r="23" spans="1:11" ht="93" x14ac:dyDescent="0.2">
      <c r="A23" s="7">
        <v>18</v>
      </c>
      <c r="B23" s="26" t="s">
        <v>723</v>
      </c>
      <c r="C23" s="12">
        <v>420000</v>
      </c>
      <c r="D23" s="12">
        <v>402357.62</v>
      </c>
      <c r="E23" s="4" t="s">
        <v>10</v>
      </c>
      <c r="F23" s="25" t="s">
        <v>324</v>
      </c>
      <c r="G23" s="12">
        <v>402300</v>
      </c>
      <c r="H23" s="9" t="s">
        <v>324</v>
      </c>
      <c r="I23" s="12">
        <v>402300</v>
      </c>
      <c r="J23" s="4" t="s">
        <v>316</v>
      </c>
      <c r="K23" s="26" t="s">
        <v>724</v>
      </c>
    </row>
    <row r="24" spans="1:11" ht="46.5" x14ac:dyDescent="0.2">
      <c r="A24" s="7">
        <v>19</v>
      </c>
      <c r="B24" s="4" t="s">
        <v>725</v>
      </c>
      <c r="C24" s="5">
        <v>85710</v>
      </c>
      <c r="D24" s="5">
        <v>85710</v>
      </c>
      <c r="E24" s="4" t="s">
        <v>10</v>
      </c>
      <c r="F24" s="4" t="s">
        <v>726</v>
      </c>
      <c r="G24" s="5">
        <v>85710</v>
      </c>
      <c r="H24" s="4" t="s">
        <v>726</v>
      </c>
      <c r="I24" s="5">
        <v>85710</v>
      </c>
      <c r="J24" s="4" t="s">
        <v>367</v>
      </c>
      <c r="K24" s="4" t="s">
        <v>727</v>
      </c>
    </row>
    <row r="25" spans="1:11" ht="116.25" x14ac:dyDescent="0.2">
      <c r="A25" s="7">
        <v>20</v>
      </c>
      <c r="B25" s="23" t="s">
        <v>728</v>
      </c>
      <c r="C25" s="52">
        <v>281000</v>
      </c>
      <c r="D25" s="52">
        <v>286569.05</v>
      </c>
      <c r="E25" s="4" t="s">
        <v>10</v>
      </c>
      <c r="F25" s="38" t="s">
        <v>324</v>
      </c>
      <c r="G25" s="52">
        <v>281000</v>
      </c>
      <c r="H25" s="76" t="s">
        <v>324</v>
      </c>
      <c r="I25" s="52">
        <v>281000</v>
      </c>
      <c r="J25" s="4" t="s">
        <v>316</v>
      </c>
      <c r="K25" s="26" t="s">
        <v>729</v>
      </c>
    </row>
    <row r="26" spans="1:11" ht="69.75" x14ac:dyDescent="0.2">
      <c r="A26" s="7">
        <v>21</v>
      </c>
      <c r="B26" s="23" t="s">
        <v>730</v>
      </c>
      <c r="C26" s="12">
        <v>146000</v>
      </c>
      <c r="D26" s="12">
        <v>146839.21</v>
      </c>
      <c r="E26" s="4" t="s">
        <v>10</v>
      </c>
      <c r="F26" s="25" t="s">
        <v>324</v>
      </c>
      <c r="G26" s="12">
        <v>146000</v>
      </c>
      <c r="H26" s="9" t="s">
        <v>324</v>
      </c>
      <c r="I26" s="12">
        <v>146000</v>
      </c>
      <c r="J26" s="4" t="s">
        <v>316</v>
      </c>
      <c r="K26" s="26" t="s">
        <v>731</v>
      </c>
    </row>
    <row r="27" spans="1:11" x14ac:dyDescent="0.2">
      <c r="I27" s="79">
        <f>SUM(I6:I26)</f>
        <v>1126596</v>
      </c>
    </row>
  </sheetData>
  <mergeCells count="5">
    <mergeCell ref="A1:K1"/>
    <mergeCell ref="A2:K2"/>
    <mergeCell ref="A3:K3"/>
    <mergeCell ref="F5:G5"/>
    <mergeCell ref="H5:I5"/>
  </mergeCells>
  <pageMargins left="0.25" right="0.25" top="0.75" bottom="0.75" header="0.3" footer="0.3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view="pageBreakPreview" topLeftCell="A40" zoomScale="90" zoomScaleNormal="100" zoomScaleSheetLayoutView="90" workbookViewId="0">
      <selection activeCell="H69" sqref="H69"/>
    </sheetView>
  </sheetViews>
  <sheetFormatPr defaultColWidth="9" defaultRowHeight="24" x14ac:dyDescent="0.55000000000000004"/>
  <cols>
    <col min="1" max="1" width="5.625" style="21" customWidth="1"/>
    <col min="2" max="2" width="22.5" style="2" customWidth="1"/>
    <col min="3" max="3" width="15.75" style="2" customWidth="1"/>
    <col min="4" max="4" width="11.125" style="2" customWidth="1"/>
    <col min="5" max="5" width="11" style="2" bestFit="1" customWidth="1"/>
    <col min="6" max="6" width="26.25" style="2" customWidth="1"/>
    <col min="7" max="7" width="13.75" style="2" customWidth="1"/>
    <col min="8" max="8" width="26" style="2" customWidth="1"/>
    <col min="9" max="9" width="13.375" style="2" customWidth="1"/>
    <col min="10" max="10" width="20.125" style="2" bestFit="1" customWidth="1"/>
    <col min="11" max="11" width="23.5" style="2" customWidth="1"/>
    <col min="12" max="16384" width="9" style="2"/>
  </cols>
  <sheetData>
    <row r="1" spans="1:11" ht="23.25" x14ac:dyDescent="0.5">
      <c r="A1" s="93" t="s">
        <v>228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23.25" x14ac:dyDescent="0.5">
      <c r="A2" s="93" t="s">
        <v>9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23.25" x14ac:dyDescent="0.5">
      <c r="A3" s="93" t="s">
        <v>41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5" spans="1:11" ht="48" x14ac:dyDescent="0.5">
      <c r="A5" s="19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94" t="s">
        <v>5</v>
      </c>
      <c r="G5" s="95"/>
      <c r="H5" s="94" t="s">
        <v>6</v>
      </c>
      <c r="I5" s="95"/>
      <c r="J5" s="1" t="s">
        <v>7</v>
      </c>
      <c r="K5" s="1" t="s">
        <v>8</v>
      </c>
    </row>
    <row r="6" spans="1:11" s="6" customFormat="1" ht="103.5" customHeight="1" x14ac:dyDescent="0.2">
      <c r="A6" s="20">
        <v>1</v>
      </c>
      <c r="B6" s="13" t="s">
        <v>84</v>
      </c>
      <c r="C6" s="14">
        <v>27000</v>
      </c>
      <c r="D6" s="14">
        <v>27000</v>
      </c>
      <c r="E6" s="15" t="s">
        <v>10</v>
      </c>
      <c r="F6" s="13" t="s">
        <v>85</v>
      </c>
      <c r="G6" s="14">
        <v>27000</v>
      </c>
      <c r="H6" s="13" t="s">
        <v>85</v>
      </c>
      <c r="I6" s="14">
        <v>27000</v>
      </c>
      <c r="J6" s="15" t="s">
        <v>25</v>
      </c>
      <c r="K6" s="13" t="s">
        <v>86</v>
      </c>
    </row>
    <row r="7" spans="1:11" s="6" customFormat="1" ht="133.5" customHeight="1" x14ac:dyDescent="0.2">
      <c r="A7" s="20">
        <v>2</v>
      </c>
      <c r="B7" s="13" t="s">
        <v>81</v>
      </c>
      <c r="C7" s="14">
        <v>18000</v>
      </c>
      <c r="D7" s="14">
        <v>18000</v>
      </c>
      <c r="E7" s="15" t="s">
        <v>10</v>
      </c>
      <c r="F7" s="13" t="s">
        <v>82</v>
      </c>
      <c r="G7" s="14">
        <v>18000</v>
      </c>
      <c r="H7" s="13" t="s">
        <v>82</v>
      </c>
      <c r="I7" s="14">
        <v>18000</v>
      </c>
      <c r="J7" s="15" t="s">
        <v>25</v>
      </c>
      <c r="K7" s="13" t="s">
        <v>83</v>
      </c>
    </row>
    <row r="8" spans="1:11" s="6" customFormat="1" ht="72.75" customHeight="1" x14ac:dyDescent="0.2">
      <c r="A8" s="20">
        <v>3</v>
      </c>
      <c r="B8" s="13" t="s">
        <v>17</v>
      </c>
      <c r="C8" s="14">
        <v>24000</v>
      </c>
      <c r="D8" s="14">
        <v>24000</v>
      </c>
      <c r="E8" s="15" t="s">
        <v>10</v>
      </c>
      <c r="F8" s="13" t="s">
        <v>99</v>
      </c>
      <c r="G8" s="14">
        <v>24000</v>
      </c>
      <c r="H8" s="13" t="s">
        <v>99</v>
      </c>
      <c r="I8" s="14">
        <v>24000</v>
      </c>
      <c r="J8" s="15" t="s">
        <v>25</v>
      </c>
      <c r="K8" s="13" t="s">
        <v>100</v>
      </c>
    </row>
    <row r="9" spans="1:11" s="6" customFormat="1" ht="75.75" customHeight="1" x14ac:dyDescent="0.2">
      <c r="A9" s="20">
        <v>4</v>
      </c>
      <c r="B9" s="13" t="s">
        <v>17</v>
      </c>
      <c r="C9" s="14">
        <v>24000</v>
      </c>
      <c r="D9" s="14">
        <v>24000</v>
      </c>
      <c r="E9" s="15" t="s">
        <v>10</v>
      </c>
      <c r="F9" s="13" t="s">
        <v>101</v>
      </c>
      <c r="G9" s="14">
        <v>24000</v>
      </c>
      <c r="H9" s="13" t="s">
        <v>102</v>
      </c>
      <c r="I9" s="14">
        <v>24000</v>
      </c>
      <c r="J9" s="15" t="s">
        <v>25</v>
      </c>
      <c r="K9" s="13" t="s">
        <v>103</v>
      </c>
    </row>
    <row r="10" spans="1:11" s="6" customFormat="1" ht="78.75" customHeight="1" x14ac:dyDescent="0.2">
      <c r="A10" s="20">
        <v>5</v>
      </c>
      <c r="B10" s="13" t="s">
        <v>17</v>
      </c>
      <c r="C10" s="14">
        <v>24000</v>
      </c>
      <c r="D10" s="14">
        <v>24000</v>
      </c>
      <c r="E10" s="15" t="s">
        <v>10</v>
      </c>
      <c r="F10" s="13" t="s">
        <v>104</v>
      </c>
      <c r="G10" s="14">
        <v>24000</v>
      </c>
      <c r="H10" s="13" t="s">
        <v>104</v>
      </c>
      <c r="I10" s="14">
        <v>24000</v>
      </c>
      <c r="J10" s="15" t="s">
        <v>25</v>
      </c>
      <c r="K10" s="13" t="s">
        <v>105</v>
      </c>
    </row>
    <row r="11" spans="1:11" s="6" customFormat="1" ht="78" customHeight="1" x14ac:dyDescent="0.2">
      <c r="A11" s="20">
        <v>6</v>
      </c>
      <c r="B11" s="13" t="s">
        <v>17</v>
      </c>
      <c r="C11" s="14">
        <v>24000</v>
      </c>
      <c r="D11" s="14">
        <v>24000</v>
      </c>
      <c r="E11" s="15" t="s">
        <v>10</v>
      </c>
      <c r="F11" s="13" t="s">
        <v>18</v>
      </c>
      <c r="G11" s="14">
        <v>24000</v>
      </c>
      <c r="H11" s="13" t="s">
        <v>106</v>
      </c>
      <c r="I11" s="14">
        <v>24000</v>
      </c>
      <c r="J11" s="15" t="s">
        <v>25</v>
      </c>
      <c r="K11" s="13" t="s">
        <v>107</v>
      </c>
    </row>
    <row r="12" spans="1:11" s="6" customFormat="1" ht="77.25" customHeight="1" x14ac:dyDescent="0.2">
      <c r="A12" s="20">
        <v>7</v>
      </c>
      <c r="B12" s="13" t="s">
        <v>17</v>
      </c>
      <c r="C12" s="14">
        <v>24000</v>
      </c>
      <c r="D12" s="14">
        <v>24000</v>
      </c>
      <c r="E12" s="15" t="s">
        <v>10</v>
      </c>
      <c r="F12" s="13" t="s">
        <v>120</v>
      </c>
      <c r="G12" s="14">
        <v>24000</v>
      </c>
      <c r="H12" s="13" t="s">
        <v>120</v>
      </c>
      <c r="I12" s="14">
        <v>24000</v>
      </c>
      <c r="J12" s="15" t="s">
        <v>25</v>
      </c>
      <c r="K12" s="13" t="s">
        <v>121</v>
      </c>
    </row>
    <row r="13" spans="1:11" s="6" customFormat="1" ht="75.75" customHeight="1" x14ac:dyDescent="0.2">
      <c r="A13" s="20">
        <v>8</v>
      </c>
      <c r="B13" s="13" t="s">
        <v>17</v>
      </c>
      <c r="C13" s="14">
        <v>24000</v>
      </c>
      <c r="D13" s="14">
        <v>24000</v>
      </c>
      <c r="E13" s="15" t="s">
        <v>10</v>
      </c>
      <c r="F13" s="13" t="s">
        <v>118</v>
      </c>
      <c r="G13" s="14">
        <v>24000</v>
      </c>
      <c r="H13" s="13" t="s">
        <v>118</v>
      </c>
      <c r="I13" s="14">
        <v>24000</v>
      </c>
      <c r="J13" s="15" t="s">
        <v>25</v>
      </c>
      <c r="K13" s="13" t="s">
        <v>119</v>
      </c>
    </row>
    <row r="14" spans="1:11" s="6" customFormat="1" ht="82.5" customHeight="1" x14ac:dyDescent="0.2">
      <c r="A14" s="20">
        <v>9</v>
      </c>
      <c r="B14" s="13" t="s">
        <v>21</v>
      </c>
      <c r="C14" s="14">
        <v>22500</v>
      </c>
      <c r="D14" s="14">
        <v>22500</v>
      </c>
      <c r="E14" s="15" t="s">
        <v>10</v>
      </c>
      <c r="F14" s="13" t="s">
        <v>26</v>
      </c>
      <c r="G14" s="14">
        <v>22500</v>
      </c>
      <c r="H14" s="13" t="s">
        <v>26</v>
      </c>
      <c r="I14" s="14">
        <v>22500</v>
      </c>
      <c r="J14" s="15" t="s">
        <v>25</v>
      </c>
      <c r="K14" s="13" t="s">
        <v>97</v>
      </c>
    </row>
    <row r="15" spans="1:11" s="6" customFormat="1" ht="79.5" customHeight="1" x14ac:dyDescent="0.2">
      <c r="A15" s="20">
        <v>10</v>
      </c>
      <c r="B15" s="13" t="s">
        <v>95</v>
      </c>
      <c r="C15" s="14">
        <v>24000</v>
      </c>
      <c r="D15" s="14">
        <v>24000</v>
      </c>
      <c r="E15" s="15" t="s">
        <v>10</v>
      </c>
      <c r="F15" s="13" t="s">
        <v>27</v>
      </c>
      <c r="G15" s="14">
        <v>24000</v>
      </c>
      <c r="H15" s="13" t="s">
        <v>27</v>
      </c>
      <c r="I15" s="14">
        <v>24000</v>
      </c>
      <c r="J15" s="15" t="s">
        <v>25</v>
      </c>
      <c r="K15" s="13" t="s">
        <v>96</v>
      </c>
    </row>
    <row r="16" spans="1:11" s="6" customFormat="1" ht="78" customHeight="1" x14ac:dyDescent="0.2">
      <c r="A16" s="20">
        <v>11</v>
      </c>
      <c r="B16" s="13" t="s">
        <v>24</v>
      </c>
      <c r="C16" s="14">
        <v>24000</v>
      </c>
      <c r="D16" s="14">
        <v>24000</v>
      </c>
      <c r="E16" s="15" t="s">
        <v>10</v>
      </c>
      <c r="F16" s="13" t="s">
        <v>28</v>
      </c>
      <c r="G16" s="14">
        <v>24000</v>
      </c>
      <c r="H16" s="13" t="s">
        <v>28</v>
      </c>
      <c r="I16" s="14">
        <v>24000</v>
      </c>
      <c r="J16" s="15" t="s">
        <v>25</v>
      </c>
      <c r="K16" s="13" t="s">
        <v>94</v>
      </c>
    </row>
    <row r="17" spans="1:11" s="6" customFormat="1" ht="86.25" customHeight="1" x14ac:dyDescent="0.2">
      <c r="A17" s="20">
        <v>12</v>
      </c>
      <c r="B17" s="13" t="s">
        <v>23</v>
      </c>
      <c r="C17" s="14">
        <v>22500</v>
      </c>
      <c r="D17" s="14">
        <v>22500</v>
      </c>
      <c r="E17" s="15" t="s">
        <v>10</v>
      </c>
      <c r="F17" s="13" t="s">
        <v>22</v>
      </c>
      <c r="G17" s="14">
        <v>22500</v>
      </c>
      <c r="H17" s="13" t="s">
        <v>29</v>
      </c>
      <c r="I17" s="14">
        <v>22500</v>
      </c>
      <c r="J17" s="15" t="s">
        <v>25</v>
      </c>
      <c r="K17" s="13" t="s">
        <v>90</v>
      </c>
    </row>
    <row r="18" spans="1:11" s="6" customFormat="1" ht="62.25" customHeight="1" x14ac:dyDescent="0.2">
      <c r="A18" s="20">
        <v>13</v>
      </c>
      <c r="B18" s="13" t="s">
        <v>91</v>
      </c>
      <c r="C18" s="14">
        <v>27000</v>
      </c>
      <c r="D18" s="14">
        <v>27000</v>
      </c>
      <c r="E18" s="15" t="s">
        <v>10</v>
      </c>
      <c r="F18" s="13" t="s">
        <v>92</v>
      </c>
      <c r="G18" s="14">
        <v>27000</v>
      </c>
      <c r="H18" s="13" t="s">
        <v>92</v>
      </c>
      <c r="I18" s="14">
        <v>27000</v>
      </c>
      <c r="J18" s="15" t="s">
        <v>25</v>
      </c>
      <c r="K18" s="13" t="s">
        <v>93</v>
      </c>
    </row>
    <row r="19" spans="1:11" s="6" customFormat="1" ht="67.5" customHeight="1" x14ac:dyDescent="0.2">
      <c r="A19" s="20">
        <v>14</v>
      </c>
      <c r="B19" s="13" t="s">
        <v>69</v>
      </c>
      <c r="C19" s="14">
        <v>45000</v>
      </c>
      <c r="D19" s="14">
        <v>45000</v>
      </c>
      <c r="E19" s="15" t="s">
        <v>10</v>
      </c>
      <c r="F19" s="13" t="s">
        <v>32</v>
      </c>
      <c r="G19" s="14">
        <v>45000</v>
      </c>
      <c r="H19" s="13" t="s">
        <v>32</v>
      </c>
      <c r="I19" s="14">
        <v>45000</v>
      </c>
      <c r="J19" s="15" t="s">
        <v>25</v>
      </c>
      <c r="K19" s="13" t="s">
        <v>70</v>
      </c>
    </row>
    <row r="20" spans="1:11" s="6" customFormat="1" ht="92.25" customHeight="1" x14ac:dyDescent="0.2">
      <c r="A20" s="20">
        <v>15</v>
      </c>
      <c r="B20" s="13" t="s">
        <v>72</v>
      </c>
      <c r="C20" s="14">
        <v>54000</v>
      </c>
      <c r="D20" s="14">
        <v>54000</v>
      </c>
      <c r="E20" s="15" t="s">
        <v>10</v>
      </c>
      <c r="F20" s="13" t="s">
        <v>33</v>
      </c>
      <c r="G20" s="14">
        <v>54000</v>
      </c>
      <c r="H20" s="13" t="s">
        <v>33</v>
      </c>
      <c r="I20" s="14">
        <v>54000</v>
      </c>
      <c r="J20" s="15" t="s">
        <v>25</v>
      </c>
      <c r="K20" s="13" t="s">
        <v>73</v>
      </c>
    </row>
    <row r="21" spans="1:11" s="6" customFormat="1" ht="72.75" customHeight="1" x14ac:dyDescent="0.2">
      <c r="A21" s="20">
        <v>16</v>
      </c>
      <c r="B21" s="13" t="s">
        <v>14</v>
      </c>
      <c r="C21" s="14">
        <v>27000</v>
      </c>
      <c r="D21" s="14">
        <v>27000</v>
      </c>
      <c r="E21" s="15" t="s">
        <v>10</v>
      </c>
      <c r="F21" s="13" t="s">
        <v>15</v>
      </c>
      <c r="G21" s="14">
        <v>27000</v>
      </c>
      <c r="H21" s="13" t="s">
        <v>15</v>
      </c>
      <c r="I21" s="14">
        <v>27000</v>
      </c>
      <c r="J21" s="15" t="s">
        <v>25</v>
      </c>
      <c r="K21" s="13" t="s">
        <v>108</v>
      </c>
    </row>
    <row r="22" spans="1:11" s="6" customFormat="1" ht="92.25" customHeight="1" x14ac:dyDescent="0.2">
      <c r="A22" s="20">
        <v>17</v>
      </c>
      <c r="B22" s="13" t="s">
        <v>16</v>
      </c>
      <c r="C22" s="14">
        <v>24000</v>
      </c>
      <c r="D22" s="14">
        <v>24000</v>
      </c>
      <c r="E22" s="15" t="s">
        <v>10</v>
      </c>
      <c r="F22" s="13" t="s">
        <v>109</v>
      </c>
      <c r="G22" s="14">
        <v>24000</v>
      </c>
      <c r="H22" s="13" t="s">
        <v>109</v>
      </c>
      <c r="I22" s="14">
        <v>24000</v>
      </c>
      <c r="J22" s="15" t="s">
        <v>25</v>
      </c>
      <c r="K22" s="13" t="s">
        <v>110</v>
      </c>
    </row>
    <row r="23" spans="1:11" s="6" customFormat="1" ht="69" customHeight="1" x14ac:dyDescent="0.2">
      <c r="A23" s="20">
        <v>18</v>
      </c>
      <c r="B23" s="13" t="s">
        <v>111</v>
      </c>
      <c r="C23" s="14">
        <v>27000</v>
      </c>
      <c r="D23" s="14">
        <v>27000</v>
      </c>
      <c r="E23" s="15" t="s">
        <v>10</v>
      </c>
      <c r="F23" s="13" t="s">
        <v>112</v>
      </c>
      <c r="G23" s="14">
        <v>27000</v>
      </c>
      <c r="H23" s="13" t="s">
        <v>112</v>
      </c>
      <c r="I23" s="14">
        <v>27000</v>
      </c>
      <c r="J23" s="15" t="s">
        <v>25</v>
      </c>
      <c r="K23" s="13" t="s">
        <v>113</v>
      </c>
    </row>
    <row r="24" spans="1:11" s="6" customFormat="1" ht="69" customHeight="1" x14ac:dyDescent="0.2">
      <c r="A24" s="20">
        <v>19</v>
      </c>
      <c r="B24" s="13" t="s">
        <v>19</v>
      </c>
      <c r="C24" s="14">
        <v>24000</v>
      </c>
      <c r="D24" s="14">
        <v>24000</v>
      </c>
      <c r="E24" s="15" t="s">
        <v>10</v>
      </c>
      <c r="F24" s="13" t="s">
        <v>116</v>
      </c>
      <c r="G24" s="14">
        <v>24000</v>
      </c>
      <c r="H24" s="13" t="s">
        <v>116</v>
      </c>
      <c r="I24" s="14">
        <v>24000</v>
      </c>
      <c r="J24" s="15" t="s">
        <v>25</v>
      </c>
      <c r="K24" s="13" t="s">
        <v>117</v>
      </c>
    </row>
    <row r="25" spans="1:11" s="6" customFormat="1" ht="68.25" customHeight="1" x14ac:dyDescent="0.2">
      <c r="A25" s="20">
        <v>20</v>
      </c>
      <c r="B25" s="13" t="s">
        <v>19</v>
      </c>
      <c r="C25" s="14">
        <v>24000</v>
      </c>
      <c r="D25" s="14">
        <v>24000</v>
      </c>
      <c r="E25" s="15" t="s">
        <v>10</v>
      </c>
      <c r="F25" s="13" t="s">
        <v>114</v>
      </c>
      <c r="G25" s="14">
        <v>24000</v>
      </c>
      <c r="H25" s="13" t="s">
        <v>114</v>
      </c>
      <c r="I25" s="14">
        <v>24000</v>
      </c>
      <c r="J25" s="15" t="s">
        <v>25</v>
      </c>
      <c r="K25" s="13" t="s">
        <v>115</v>
      </c>
    </row>
    <row r="26" spans="1:11" s="6" customFormat="1" ht="92.25" customHeight="1" x14ac:dyDescent="0.2">
      <c r="A26" s="20">
        <v>21</v>
      </c>
      <c r="B26" s="13" t="s">
        <v>74</v>
      </c>
      <c r="C26" s="14">
        <v>27000</v>
      </c>
      <c r="D26" s="14">
        <v>27000</v>
      </c>
      <c r="E26" s="15" t="s">
        <v>10</v>
      </c>
      <c r="F26" s="13" t="s">
        <v>75</v>
      </c>
      <c r="G26" s="14">
        <v>27000</v>
      </c>
      <c r="H26" s="13" t="s">
        <v>75</v>
      </c>
      <c r="I26" s="14">
        <v>27000</v>
      </c>
      <c r="J26" s="15" t="s">
        <v>25</v>
      </c>
      <c r="K26" s="13" t="s">
        <v>76</v>
      </c>
    </row>
    <row r="27" spans="1:11" s="6" customFormat="1" ht="87.75" customHeight="1" x14ac:dyDescent="0.2">
      <c r="A27" s="20">
        <v>22</v>
      </c>
      <c r="B27" s="13" t="s">
        <v>30</v>
      </c>
      <c r="C27" s="14">
        <v>27000</v>
      </c>
      <c r="D27" s="14">
        <v>27000</v>
      </c>
      <c r="E27" s="15" t="s">
        <v>10</v>
      </c>
      <c r="F27" s="13" t="s">
        <v>77</v>
      </c>
      <c r="G27" s="14">
        <v>27000</v>
      </c>
      <c r="H27" s="13" t="s">
        <v>77</v>
      </c>
      <c r="I27" s="14">
        <v>27000</v>
      </c>
      <c r="J27" s="15" t="s">
        <v>25</v>
      </c>
      <c r="K27" s="13" t="s">
        <v>78</v>
      </c>
    </row>
    <row r="28" spans="1:11" s="6" customFormat="1" ht="72" customHeight="1" x14ac:dyDescent="0.2">
      <c r="A28" s="20">
        <v>23</v>
      </c>
      <c r="B28" s="13" t="s">
        <v>133</v>
      </c>
      <c r="C28" s="14">
        <v>42000</v>
      </c>
      <c r="D28" s="14">
        <v>42000</v>
      </c>
      <c r="E28" s="15" t="s">
        <v>10</v>
      </c>
      <c r="F28" s="13" t="s">
        <v>126</v>
      </c>
      <c r="G28" s="14">
        <v>42000</v>
      </c>
      <c r="H28" s="13" t="s">
        <v>126</v>
      </c>
      <c r="I28" s="14">
        <v>42000</v>
      </c>
      <c r="J28" s="15" t="s">
        <v>127</v>
      </c>
      <c r="K28" s="13" t="s">
        <v>86</v>
      </c>
    </row>
    <row r="29" spans="1:11" s="6" customFormat="1" ht="71.25" customHeight="1" x14ac:dyDescent="0.2">
      <c r="A29" s="20">
        <v>24</v>
      </c>
      <c r="B29" s="13" t="s">
        <v>134</v>
      </c>
      <c r="C29" s="14">
        <v>24000</v>
      </c>
      <c r="D29" s="14">
        <v>24000</v>
      </c>
      <c r="E29" s="15" t="s">
        <v>10</v>
      </c>
      <c r="F29" s="13" t="s">
        <v>126</v>
      </c>
      <c r="G29" s="14">
        <v>24000</v>
      </c>
      <c r="H29" s="13" t="s">
        <v>126</v>
      </c>
      <c r="I29" s="14">
        <v>24000</v>
      </c>
      <c r="J29" s="15" t="s">
        <v>127</v>
      </c>
      <c r="K29" s="13" t="s">
        <v>83</v>
      </c>
    </row>
    <row r="30" spans="1:11" s="6" customFormat="1" ht="78" customHeight="1" x14ac:dyDescent="0.2">
      <c r="A30" s="20">
        <v>25</v>
      </c>
      <c r="B30" s="13" t="s">
        <v>130</v>
      </c>
      <c r="C30" s="14">
        <v>18000</v>
      </c>
      <c r="D30" s="14">
        <v>18000</v>
      </c>
      <c r="E30" s="15" t="s">
        <v>10</v>
      </c>
      <c r="F30" s="13" t="s">
        <v>126</v>
      </c>
      <c r="G30" s="14">
        <v>18000</v>
      </c>
      <c r="H30" s="13" t="s">
        <v>126</v>
      </c>
      <c r="I30" s="14">
        <v>18000</v>
      </c>
      <c r="J30" s="15" t="s">
        <v>127</v>
      </c>
      <c r="K30" s="13" t="s">
        <v>131</v>
      </c>
    </row>
    <row r="31" spans="1:11" s="6" customFormat="1" ht="84" customHeight="1" x14ac:dyDescent="0.2">
      <c r="A31" s="20">
        <v>26</v>
      </c>
      <c r="B31" s="13" t="s">
        <v>145</v>
      </c>
      <c r="C31" s="14">
        <v>90000</v>
      </c>
      <c r="D31" s="14">
        <v>90000</v>
      </c>
      <c r="E31" s="15" t="s">
        <v>10</v>
      </c>
      <c r="F31" s="13" t="s">
        <v>146</v>
      </c>
      <c r="G31" s="14">
        <v>90000</v>
      </c>
      <c r="H31" s="13" t="s">
        <v>146</v>
      </c>
      <c r="I31" s="14">
        <v>90000</v>
      </c>
      <c r="J31" s="15" t="s">
        <v>127</v>
      </c>
      <c r="K31" s="13" t="s">
        <v>147</v>
      </c>
    </row>
    <row r="32" spans="1:11" s="6" customFormat="1" ht="74.25" customHeight="1" x14ac:dyDescent="0.2">
      <c r="A32" s="20">
        <v>27</v>
      </c>
      <c r="B32" s="13" t="s">
        <v>129</v>
      </c>
      <c r="C32" s="14">
        <v>36000</v>
      </c>
      <c r="D32" s="14">
        <v>36000</v>
      </c>
      <c r="E32" s="15" t="s">
        <v>10</v>
      </c>
      <c r="F32" s="13" t="s">
        <v>126</v>
      </c>
      <c r="G32" s="14">
        <v>36000</v>
      </c>
      <c r="H32" s="13" t="s">
        <v>126</v>
      </c>
      <c r="I32" s="14">
        <v>36000</v>
      </c>
      <c r="J32" s="15" t="s">
        <v>127</v>
      </c>
      <c r="K32" s="13" t="s">
        <v>105</v>
      </c>
    </row>
    <row r="33" spans="1:11" s="6" customFormat="1" ht="75" customHeight="1" x14ac:dyDescent="0.2">
      <c r="A33" s="20">
        <v>28</v>
      </c>
      <c r="B33" s="13" t="s">
        <v>132</v>
      </c>
      <c r="C33" s="14">
        <v>12000</v>
      </c>
      <c r="D33" s="14">
        <v>12000</v>
      </c>
      <c r="E33" s="15" t="s">
        <v>10</v>
      </c>
      <c r="F33" s="13" t="s">
        <v>126</v>
      </c>
      <c r="G33" s="14">
        <v>12000</v>
      </c>
      <c r="H33" s="13" t="s">
        <v>126</v>
      </c>
      <c r="I33" s="14">
        <v>12000</v>
      </c>
      <c r="J33" s="15" t="s">
        <v>127</v>
      </c>
      <c r="K33" s="13" t="s">
        <v>107</v>
      </c>
    </row>
    <row r="34" spans="1:11" s="6" customFormat="1" ht="85.5" customHeight="1" x14ac:dyDescent="0.2">
      <c r="A34" s="20">
        <v>29</v>
      </c>
      <c r="B34" s="13" t="s">
        <v>130</v>
      </c>
      <c r="C34" s="14">
        <v>18000</v>
      </c>
      <c r="D34" s="14">
        <v>18000</v>
      </c>
      <c r="E34" s="15" t="s">
        <v>10</v>
      </c>
      <c r="F34" s="13" t="s">
        <v>126</v>
      </c>
      <c r="G34" s="14">
        <v>18000</v>
      </c>
      <c r="H34" s="13" t="s">
        <v>126</v>
      </c>
      <c r="I34" s="14">
        <v>18000</v>
      </c>
      <c r="J34" s="15" t="s">
        <v>127</v>
      </c>
      <c r="K34" s="13" t="s">
        <v>121</v>
      </c>
    </row>
    <row r="35" spans="1:11" s="6" customFormat="1" ht="92.25" customHeight="1" x14ac:dyDescent="0.2">
      <c r="A35" s="20">
        <v>30</v>
      </c>
      <c r="B35" s="13" t="s">
        <v>128</v>
      </c>
      <c r="C35" s="14">
        <v>36000</v>
      </c>
      <c r="D35" s="14">
        <v>36000</v>
      </c>
      <c r="E35" s="15" t="s">
        <v>10</v>
      </c>
      <c r="F35" s="13" t="s">
        <v>126</v>
      </c>
      <c r="G35" s="14">
        <v>36000</v>
      </c>
      <c r="H35" s="13" t="s">
        <v>126</v>
      </c>
      <c r="I35" s="14">
        <v>36000</v>
      </c>
      <c r="J35" s="15" t="s">
        <v>127</v>
      </c>
      <c r="K35" s="13" t="s">
        <v>119</v>
      </c>
    </row>
    <row r="36" spans="1:11" s="6" customFormat="1" ht="83.25" customHeight="1" x14ac:dyDescent="0.2">
      <c r="A36" s="20">
        <v>31</v>
      </c>
      <c r="B36" s="13" t="s">
        <v>130</v>
      </c>
      <c r="C36" s="14">
        <v>18000</v>
      </c>
      <c r="D36" s="14">
        <v>18000</v>
      </c>
      <c r="E36" s="15" t="s">
        <v>10</v>
      </c>
      <c r="F36" s="13" t="s">
        <v>126</v>
      </c>
      <c r="G36" s="14">
        <v>18000</v>
      </c>
      <c r="H36" s="13" t="s">
        <v>126</v>
      </c>
      <c r="I36" s="14">
        <v>18000</v>
      </c>
      <c r="J36" s="15" t="s">
        <v>127</v>
      </c>
      <c r="K36" s="13" t="s">
        <v>97</v>
      </c>
    </row>
    <row r="37" spans="1:11" s="6" customFormat="1" ht="60" customHeight="1" x14ac:dyDescent="0.2">
      <c r="A37" s="20">
        <v>32</v>
      </c>
      <c r="B37" s="13" t="s">
        <v>135</v>
      </c>
      <c r="C37" s="14">
        <v>21000</v>
      </c>
      <c r="D37" s="14">
        <v>21000</v>
      </c>
      <c r="E37" s="15" t="s">
        <v>10</v>
      </c>
      <c r="F37" s="13" t="s">
        <v>126</v>
      </c>
      <c r="G37" s="14">
        <v>21000</v>
      </c>
      <c r="H37" s="13" t="s">
        <v>126</v>
      </c>
      <c r="I37" s="14">
        <v>21000</v>
      </c>
      <c r="J37" s="15" t="s">
        <v>127</v>
      </c>
      <c r="K37" s="13" t="s">
        <v>96</v>
      </c>
    </row>
    <row r="38" spans="1:11" s="6" customFormat="1" ht="92.25" customHeight="1" x14ac:dyDescent="0.2">
      <c r="A38" s="20">
        <v>33</v>
      </c>
      <c r="B38" s="13" t="s">
        <v>136</v>
      </c>
      <c r="C38" s="14">
        <v>9000</v>
      </c>
      <c r="D38" s="14">
        <v>9000</v>
      </c>
      <c r="E38" s="15" t="s">
        <v>10</v>
      </c>
      <c r="F38" s="13" t="s">
        <v>126</v>
      </c>
      <c r="G38" s="14">
        <v>9000</v>
      </c>
      <c r="H38" s="13" t="s">
        <v>126</v>
      </c>
      <c r="I38" s="14">
        <v>9000</v>
      </c>
      <c r="J38" s="15" t="s">
        <v>127</v>
      </c>
      <c r="K38" s="13" t="s">
        <v>137</v>
      </c>
    </row>
    <row r="39" spans="1:11" s="6" customFormat="1" ht="85.5" customHeight="1" x14ac:dyDescent="0.2">
      <c r="A39" s="20">
        <v>34</v>
      </c>
      <c r="B39" s="13" t="s">
        <v>138</v>
      </c>
      <c r="C39" s="14">
        <v>108000</v>
      </c>
      <c r="D39" s="14">
        <v>108000</v>
      </c>
      <c r="E39" s="15" t="s">
        <v>10</v>
      </c>
      <c r="F39" s="13" t="s">
        <v>126</v>
      </c>
      <c r="G39" s="14">
        <v>108000</v>
      </c>
      <c r="H39" s="13" t="s">
        <v>126</v>
      </c>
      <c r="I39" s="14">
        <v>108000</v>
      </c>
      <c r="J39" s="15" t="s">
        <v>127</v>
      </c>
      <c r="K39" s="13" t="s">
        <v>90</v>
      </c>
    </row>
    <row r="40" spans="1:11" s="6" customFormat="1" ht="70.5" customHeight="1" x14ac:dyDescent="0.2">
      <c r="A40" s="20">
        <v>35</v>
      </c>
      <c r="B40" s="13" t="s">
        <v>125</v>
      </c>
      <c r="C40" s="14">
        <v>21000</v>
      </c>
      <c r="D40" s="14">
        <v>21000</v>
      </c>
      <c r="E40" s="15" t="s">
        <v>10</v>
      </c>
      <c r="F40" s="13" t="s">
        <v>126</v>
      </c>
      <c r="G40" s="14">
        <v>21000</v>
      </c>
      <c r="H40" s="13" t="s">
        <v>126</v>
      </c>
      <c r="I40" s="14">
        <v>21000</v>
      </c>
      <c r="J40" s="15" t="s">
        <v>127</v>
      </c>
      <c r="K40" s="13" t="s">
        <v>93</v>
      </c>
    </row>
    <row r="41" spans="1:11" s="6" customFormat="1" ht="66.75" customHeight="1" x14ac:dyDescent="0.2">
      <c r="A41" s="20">
        <v>36</v>
      </c>
      <c r="B41" s="13" t="s">
        <v>141</v>
      </c>
      <c r="C41" s="14">
        <v>42000</v>
      </c>
      <c r="D41" s="14">
        <v>42000</v>
      </c>
      <c r="E41" s="15" t="s">
        <v>10</v>
      </c>
      <c r="F41" s="13" t="s">
        <v>126</v>
      </c>
      <c r="G41" s="14">
        <v>42000</v>
      </c>
      <c r="H41" s="13" t="s">
        <v>126</v>
      </c>
      <c r="I41" s="14">
        <v>42000</v>
      </c>
      <c r="J41" s="15" t="s">
        <v>127</v>
      </c>
      <c r="K41" s="13" t="s">
        <v>142</v>
      </c>
    </row>
    <row r="42" spans="1:11" s="6" customFormat="1" ht="85.5" customHeight="1" x14ac:dyDescent="0.2">
      <c r="A42" s="20">
        <v>37</v>
      </c>
      <c r="B42" s="13" t="s">
        <v>139</v>
      </c>
      <c r="C42" s="14">
        <v>18000</v>
      </c>
      <c r="D42" s="14">
        <v>18000</v>
      </c>
      <c r="E42" s="15" t="s">
        <v>10</v>
      </c>
      <c r="F42" s="13" t="s">
        <v>126</v>
      </c>
      <c r="G42" s="14">
        <v>18000</v>
      </c>
      <c r="H42" s="13" t="s">
        <v>126</v>
      </c>
      <c r="I42" s="14">
        <v>18000</v>
      </c>
      <c r="J42" s="15" t="s">
        <v>127</v>
      </c>
      <c r="K42" s="13" t="s">
        <v>144</v>
      </c>
    </row>
    <row r="43" spans="1:11" s="6" customFormat="1" ht="78" customHeight="1" x14ac:dyDescent="0.2">
      <c r="A43" s="20">
        <v>38</v>
      </c>
      <c r="B43" s="13" t="s">
        <v>139</v>
      </c>
      <c r="C43" s="14">
        <v>54000</v>
      </c>
      <c r="D43" s="14">
        <v>54000</v>
      </c>
      <c r="E43" s="15" t="s">
        <v>10</v>
      </c>
      <c r="F43" s="13" t="s">
        <v>126</v>
      </c>
      <c r="G43" s="14">
        <v>54000</v>
      </c>
      <c r="H43" s="13" t="s">
        <v>126</v>
      </c>
      <c r="I43" s="14">
        <v>54000</v>
      </c>
      <c r="J43" s="15" t="s">
        <v>127</v>
      </c>
      <c r="K43" s="13" t="s">
        <v>140</v>
      </c>
    </row>
    <row r="44" spans="1:11" s="6" customFormat="1" ht="92.25" customHeight="1" x14ac:dyDescent="0.2">
      <c r="A44" s="20">
        <v>39</v>
      </c>
      <c r="B44" s="13" t="s">
        <v>143</v>
      </c>
      <c r="C44" s="14">
        <v>48000</v>
      </c>
      <c r="D44" s="14">
        <v>48000</v>
      </c>
      <c r="E44" s="15" t="s">
        <v>10</v>
      </c>
      <c r="F44" s="13" t="s">
        <v>126</v>
      </c>
      <c r="G44" s="14">
        <v>48000</v>
      </c>
      <c r="H44" s="13" t="s">
        <v>126</v>
      </c>
      <c r="I44" s="14">
        <v>48000</v>
      </c>
      <c r="J44" s="15" t="s">
        <v>127</v>
      </c>
      <c r="K44" s="13" t="s">
        <v>108</v>
      </c>
    </row>
    <row r="45" spans="1:11" s="6" customFormat="1" ht="81.75" customHeight="1" x14ac:dyDescent="0.2">
      <c r="A45" s="20">
        <v>40</v>
      </c>
      <c r="B45" s="13" t="s">
        <v>87</v>
      </c>
      <c r="C45" s="14">
        <v>27000</v>
      </c>
      <c r="D45" s="14">
        <v>27000</v>
      </c>
      <c r="E45" s="15" t="s">
        <v>10</v>
      </c>
      <c r="F45" s="13" t="s">
        <v>88</v>
      </c>
      <c r="G45" s="14">
        <v>27000</v>
      </c>
      <c r="H45" s="13" t="s">
        <v>88</v>
      </c>
      <c r="I45" s="14">
        <v>27000</v>
      </c>
      <c r="J45" s="15" t="s">
        <v>25</v>
      </c>
      <c r="K45" s="13" t="s">
        <v>89</v>
      </c>
    </row>
    <row r="46" spans="1:11" s="6" customFormat="1" ht="115.5" customHeight="1" x14ac:dyDescent="0.2">
      <c r="A46" s="20">
        <v>41</v>
      </c>
      <c r="B46" s="13" t="s">
        <v>79</v>
      </c>
      <c r="C46" s="14">
        <v>108000</v>
      </c>
      <c r="D46" s="14">
        <v>108000</v>
      </c>
      <c r="E46" s="15" t="s">
        <v>10</v>
      </c>
      <c r="F46" s="13" t="s">
        <v>35</v>
      </c>
      <c r="G46" s="14">
        <v>108000</v>
      </c>
      <c r="H46" s="13" t="s">
        <v>35</v>
      </c>
      <c r="I46" s="14">
        <v>108000</v>
      </c>
      <c r="J46" s="15" t="s">
        <v>25</v>
      </c>
      <c r="K46" s="13" t="s">
        <v>80</v>
      </c>
    </row>
    <row r="47" spans="1:11" s="6" customFormat="1" ht="65.25" customHeight="1" x14ac:dyDescent="0.2">
      <c r="A47" s="20">
        <v>42</v>
      </c>
      <c r="B47" s="13" t="s">
        <v>171</v>
      </c>
      <c r="C47" s="14">
        <v>5000</v>
      </c>
      <c r="D47" s="14">
        <v>5000</v>
      </c>
      <c r="E47" s="15" t="s">
        <v>10</v>
      </c>
      <c r="F47" s="13" t="s">
        <v>172</v>
      </c>
      <c r="G47" s="14">
        <v>5000</v>
      </c>
      <c r="H47" s="13" t="s">
        <v>172</v>
      </c>
      <c r="I47" s="14">
        <v>5000</v>
      </c>
      <c r="J47" s="15" t="s">
        <v>36</v>
      </c>
      <c r="K47" s="13" t="s">
        <v>155</v>
      </c>
    </row>
    <row r="48" spans="1:11" s="6" customFormat="1" ht="67.5" customHeight="1" x14ac:dyDescent="0.2">
      <c r="A48" s="20">
        <v>43</v>
      </c>
      <c r="B48" s="13" t="s">
        <v>42</v>
      </c>
      <c r="C48" s="14">
        <v>100000</v>
      </c>
      <c r="D48" s="14">
        <v>100000</v>
      </c>
      <c r="E48" s="15" t="s">
        <v>10</v>
      </c>
      <c r="F48" s="13" t="s">
        <v>44</v>
      </c>
      <c r="G48" s="14">
        <v>100000</v>
      </c>
      <c r="H48" s="13" t="s">
        <v>44</v>
      </c>
      <c r="I48" s="14">
        <v>100000</v>
      </c>
      <c r="J48" s="15" t="s">
        <v>36</v>
      </c>
      <c r="K48" s="13" t="s">
        <v>162</v>
      </c>
    </row>
    <row r="49" spans="1:11" s="6" customFormat="1" ht="62.25" customHeight="1" x14ac:dyDescent="0.2">
      <c r="A49" s="20">
        <v>44</v>
      </c>
      <c r="B49" s="13" t="s">
        <v>43</v>
      </c>
      <c r="C49" s="14">
        <v>3000</v>
      </c>
      <c r="D49" s="14">
        <v>3000</v>
      </c>
      <c r="E49" s="15" t="s">
        <v>10</v>
      </c>
      <c r="F49" s="13" t="s">
        <v>44</v>
      </c>
      <c r="G49" s="14">
        <v>3000</v>
      </c>
      <c r="H49" s="13" t="s">
        <v>44</v>
      </c>
      <c r="I49" s="14">
        <v>3000</v>
      </c>
      <c r="J49" s="15" t="s">
        <v>36</v>
      </c>
      <c r="K49" s="13" t="s">
        <v>163</v>
      </c>
    </row>
    <row r="50" spans="1:11" s="6" customFormat="1" ht="69.75" customHeight="1" x14ac:dyDescent="0.2">
      <c r="A50" s="20">
        <v>45</v>
      </c>
      <c r="B50" s="13" t="s">
        <v>45</v>
      </c>
      <c r="C50" s="14">
        <v>100000</v>
      </c>
      <c r="D50" s="14">
        <v>100000</v>
      </c>
      <c r="E50" s="15" t="s">
        <v>10</v>
      </c>
      <c r="F50" s="15" t="s">
        <v>44</v>
      </c>
      <c r="G50" s="14">
        <v>100000</v>
      </c>
      <c r="H50" s="15" t="s">
        <v>44</v>
      </c>
      <c r="I50" s="14">
        <v>100000</v>
      </c>
      <c r="J50" s="15" t="s">
        <v>36</v>
      </c>
      <c r="K50" s="13" t="s">
        <v>164</v>
      </c>
    </row>
    <row r="51" spans="1:11" s="6" customFormat="1" ht="73.5" customHeight="1" x14ac:dyDescent="0.2">
      <c r="A51" s="20">
        <v>46</v>
      </c>
      <c r="B51" s="13" t="s">
        <v>46</v>
      </c>
      <c r="C51" s="14">
        <v>100000</v>
      </c>
      <c r="D51" s="14">
        <v>100000</v>
      </c>
      <c r="E51" s="15" t="s">
        <v>10</v>
      </c>
      <c r="F51" s="15" t="s">
        <v>44</v>
      </c>
      <c r="G51" s="14">
        <v>100000</v>
      </c>
      <c r="H51" s="15" t="s">
        <v>44</v>
      </c>
      <c r="I51" s="14">
        <v>100000</v>
      </c>
      <c r="J51" s="15" t="s">
        <v>36</v>
      </c>
      <c r="K51" s="13" t="s">
        <v>165</v>
      </c>
    </row>
    <row r="52" spans="1:11" s="6" customFormat="1" ht="70.5" customHeight="1" x14ac:dyDescent="0.2">
      <c r="A52" s="20">
        <v>47</v>
      </c>
      <c r="B52" s="13" t="s">
        <v>37</v>
      </c>
      <c r="C52" s="14">
        <v>100000</v>
      </c>
      <c r="D52" s="14">
        <v>100000</v>
      </c>
      <c r="E52" s="15" t="s">
        <v>10</v>
      </c>
      <c r="F52" s="15" t="s">
        <v>44</v>
      </c>
      <c r="G52" s="14">
        <v>100000</v>
      </c>
      <c r="H52" s="15" t="s">
        <v>44</v>
      </c>
      <c r="I52" s="14">
        <v>100000</v>
      </c>
      <c r="J52" s="15" t="s">
        <v>36</v>
      </c>
      <c r="K52" s="13" t="s">
        <v>166</v>
      </c>
    </row>
    <row r="53" spans="1:11" s="6" customFormat="1" ht="63.75" customHeight="1" x14ac:dyDescent="0.2">
      <c r="A53" s="20">
        <v>48</v>
      </c>
      <c r="B53" s="13" t="s">
        <v>47</v>
      </c>
      <c r="C53" s="14">
        <v>6595</v>
      </c>
      <c r="D53" s="14">
        <v>6595</v>
      </c>
      <c r="E53" s="15" t="s">
        <v>10</v>
      </c>
      <c r="F53" s="15" t="s">
        <v>49</v>
      </c>
      <c r="G53" s="14">
        <v>6595</v>
      </c>
      <c r="H53" s="15" t="s">
        <v>49</v>
      </c>
      <c r="I53" s="14">
        <v>6595</v>
      </c>
      <c r="J53" s="15" t="s">
        <v>36</v>
      </c>
      <c r="K53" s="13" t="s">
        <v>167</v>
      </c>
    </row>
    <row r="54" spans="1:11" s="6" customFormat="1" ht="63.75" customHeight="1" x14ac:dyDescent="0.2">
      <c r="A54" s="20">
        <v>49</v>
      </c>
      <c r="B54" s="13" t="s">
        <v>158</v>
      </c>
      <c r="C54" s="14">
        <v>10000</v>
      </c>
      <c r="D54" s="14">
        <v>10000</v>
      </c>
      <c r="E54" s="15" t="s">
        <v>10</v>
      </c>
      <c r="F54" s="13" t="s">
        <v>152</v>
      </c>
      <c r="G54" s="14">
        <v>10000</v>
      </c>
      <c r="H54" s="13" t="s">
        <v>152</v>
      </c>
      <c r="I54" s="14">
        <v>10000</v>
      </c>
      <c r="J54" s="15" t="s">
        <v>36</v>
      </c>
      <c r="K54" s="13" t="s">
        <v>159</v>
      </c>
    </row>
    <row r="55" spans="1:11" s="6" customFormat="1" ht="63.75" customHeight="1" x14ac:dyDescent="0.2">
      <c r="A55" s="20">
        <v>50</v>
      </c>
      <c r="B55" s="13" t="s">
        <v>37</v>
      </c>
      <c r="C55" s="14">
        <v>5000</v>
      </c>
      <c r="D55" s="14">
        <v>5000</v>
      </c>
      <c r="E55" s="15" t="s">
        <v>10</v>
      </c>
      <c r="F55" s="13" t="s">
        <v>152</v>
      </c>
      <c r="G55" s="14">
        <v>5000</v>
      </c>
      <c r="H55" s="13" t="s">
        <v>152</v>
      </c>
      <c r="I55" s="14">
        <v>5000</v>
      </c>
      <c r="J55" s="15" t="s">
        <v>36</v>
      </c>
      <c r="K55" s="13" t="s">
        <v>155</v>
      </c>
    </row>
    <row r="56" spans="1:11" s="6" customFormat="1" ht="62.25" customHeight="1" x14ac:dyDescent="0.2">
      <c r="A56" s="20">
        <v>51</v>
      </c>
      <c r="B56" s="13" t="s">
        <v>47</v>
      </c>
      <c r="C56" s="14">
        <v>7620</v>
      </c>
      <c r="D56" s="14">
        <v>7620</v>
      </c>
      <c r="E56" s="15" t="s">
        <v>10</v>
      </c>
      <c r="F56" s="13" t="s">
        <v>11</v>
      </c>
      <c r="G56" s="14">
        <v>7620</v>
      </c>
      <c r="H56" s="13" t="s">
        <v>11</v>
      </c>
      <c r="I56" s="14">
        <v>7620</v>
      </c>
      <c r="J56" s="15" t="s">
        <v>36</v>
      </c>
      <c r="K56" s="13" t="s">
        <v>48</v>
      </c>
    </row>
    <row r="57" spans="1:11" s="6" customFormat="1" ht="63.75" customHeight="1" x14ac:dyDescent="0.2">
      <c r="A57" s="20">
        <v>52</v>
      </c>
      <c r="B57" s="13" t="s">
        <v>156</v>
      </c>
      <c r="C57" s="14">
        <v>10000</v>
      </c>
      <c r="D57" s="14">
        <v>10000</v>
      </c>
      <c r="E57" s="15" t="s">
        <v>10</v>
      </c>
      <c r="F57" s="13" t="s">
        <v>152</v>
      </c>
      <c r="G57" s="14">
        <v>10000</v>
      </c>
      <c r="H57" s="13" t="s">
        <v>152</v>
      </c>
      <c r="I57" s="14">
        <v>10000</v>
      </c>
      <c r="J57" s="15" t="s">
        <v>36</v>
      </c>
      <c r="K57" s="13" t="s">
        <v>157</v>
      </c>
    </row>
    <row r="58" spans="1:11" s="6" customFormat="1" ht="66.75" customHeight="1" x14ac:dyDescent="0.2">
      <c r="A58" s="20">
        <v>53</v>
      </c>
      <c r="B58" s="13" t="s">
        <v>153</v>
      </c>
      <c r="C58" s="14">
        <v>9000</v>
      </c>
      <c r="D58" s="14">
        <v>9000</v>
      </c>
      <c r="E58" s="15" t="s">
        <v>10</v>
      </c>
      <c r="F58" s="13" t="s">
        <v>152</v>
      </c>
      <c r="G58" s="14">
        <v>9000</v>
      </c>
      <c r="H58" s="13" t="s">
        <v>152</v>
      </c>
      <c r="I58" s="14">
        <v>9000</v>
      </c>
      <c r="J58" s="15" t="s">
        <v>36</v>
      </c>
      <c r="K58" s="13" t="s">
        <v>154</v>
      </c>
    </row>
    <row r="59" spans="1:11" s="6" customFormat="1" ht="66.75" customHeight="1" x14ac:dyDescent="0.2">
      <c r="A59" s="20">
        <v>54</v>
      </c>
      <c r="B59" s="13" t="s">
        <v>156</v>
      </c>
      <c r="C59" s="14">
        <v>20000</v>
      </c>
      <c r="D59" s="14">
        <v>20000</v>
      </c>
      <c r="E59" s="15" t="s">
        <v>10</v>
      </c>
      <c r="F59" s="13" t="s">
        <v>44</v>
      </c>
      <c r="G59" s="14">
        <v>20000</v>
      </c>
      <c r="H59" s="13" t="s">
        <v>44</v>
      </c>
      <c r="I59" s="14">
        <v>20000</v>
      </c>
      <c r="J59" s="15" t="s">
        <v>36</v>
      </c>
      <c r="K59" s="13" t="s">
        <v>201</v>
      </c>
    </row>
    <row r="60" spans="1:11" s="6" customFormat="1" ht="62.25" customHeight="1" x14ac:dyDescent="0.2">
      <c r="A60" s="20">
        <v>55</v>
      </c>
      <c r="B60" s="13" t="s">
        <v>24</v>
      </c>
      <c r="C60" s="14">
        <v>24000</v>
      </c>
      <c r="D60" s="14">
        <v>24000</v>
      </c>
      <c r="E60" s="15" t="s">
        <v>10</v>
      </c>
      <c r="F60" s="13" t="s">
        <v>34</v>
      </c>
      <c r="G60" s="14">
        <v>24000</v>
      </c>
      <c r="H60" s="13" t="s">
        <v>34</v>
      </c>
      <c r="I60" s="14">
        <v>24000</v>
      </c>
      <c r="J60" s="15" t="s">
        <v>25</v>
      </c>
      <c r="K60" s="13" t="s">
        <v>98</v>
      </c>
    </row>
    <row r="61" spans="1:11" s="6" customFormat="1" ht="62.25" customHeight="1" x14ac:dyDescent="0.2">
      <c r="A61" s="20">
        <v>56</v>
      </c>
      <c r="B61" s="13" t="s">
        <v>21</v>
      </c>
      <c r="C61" s="14">
        <v>21000</v>
      </c>
      <c r="D61" s="14">
        <v>21000</v>
      </c>
      <c r="E61" s="15" t="s">
        <v>10</v>
      </c>
      <c r="F61" s="13" t="s">
        <v>31</v>
      </c>
      <c r="G61" s="14">
        <v>21000</v>
      </c>
      <c r="H61" s="13" t="s">
        <v>31</v>
      </c>
      <c r="I61" s="14">
        <v>21000</v>
      </c>
      <c r="J61" s="15" t="s">
        <v>25</v>
      </c>
      <c r="K61" s="13" t="s">
        <v>71</v>
      </c>
    </row>
    <row r="62" spans="1:11" s="6" customFormat="1" ht="82.5" customHeight="1" x14ac:dyDescent="0.2">
      <c r="A62" s="20">
        <v>57</v>
      </c>
      <c r="B62" s="13" t="s">
        <v>122</v>
      </c>
      <c r="C62" s="14">
        <v>45000</v>
      </c>
      <c r="D62" s="14">
        <v>45000</v>
      </c>
      <c r="E62" s="15" t="s">
        <v>10</v>
      </c>
      <c r="F62" s="13" t="s">
        <v>123</v>
      </c>
      <c r="G62" s="14">
        <v>45000</v>
      </c>
      <c r="H62" s="13" t="s">
        <v>123</v>
      </c>
      <c r="I62" s="14">
        <v>45000</v>
      </c>
      <c r="J62" s="15" t="s">
        <v>25</v>
      </c>
      <c r="K62" s="13" t="s">
        <v>124</v>
      </c>
    </row>
    <row r="63" spans="1:11" s="6" customFormat="1" ht="96.75" customHeight="1" x14ac:dyDescent="0.2">
      <c r="A63" s="20">
        <v>58</v>
      </c>
      <c r="B63" s="13" t="s">
        <v>58</v>
      </c>
      <c r="C63" s="14">
        <v>6000</v>
      </c>
      <c r="D63" s="14">
        <v>6000</v>
      </c>
      <c r="E63" s="15" t="s">
        <v>10</v>
      </c>
      <c r="F63" s="13" t="s">
        <v>59</v>
      </c>
      <c r="G63" s="14">
        <v>6000</v>
      </c>
      <c r="H63" s="13" t="s">
        <v>59</v>
      </c>
      <c r="I63" s="14">
        <v>6000</v>
      </c>
      <c r="J63" s="15" t="s">
        <v>25</v>
      </c>
      <c r="K63" s="13" t="s">
        <v>60</v>
      </c>
    </row>
    <row r="64" spans="1:11" s="6" customFormat="1" ht="68.25" customHeight="1" x14ac:dyDescent="0.2">
      <c r="A64" s="20">
        <v>59</v>
      </c>
      <c r="B64" s="15" t="s">
        <v>50</v>
      </c>
      <c r="C64" s="14">
        <v>1150</v>
      </c>
      <c r="D64" s="14">
        <v>1150</v>
      </c>
      <c r="E64" s="15" t="s">
        <v>10</v>
      </c>
      <c r="F64" s="15" t="s">
        <v>51</v>
      </c>
      <c r="G64" s="14">
        <v>1150</v>
      </c>
      <c r="H64" s="15" t="s">
        <v>51</v>
      </c>
      <c r="I64" s="14">
        <v>1150</v>
      </c>
      <c r="J64" s="15" t="s">
        <v>25</v>
      </c>
      <c r="K64" s="13" t="s">
        <v>55</v>
      </c>
    </row>
    <row r="65" spans="1:11" s="6" customFormat="1" ht="68.25" customHeight="1" x14ac:dyDescent="0.2">
      <c r="A65" s="20">
        <v>60</v>
      </c>
      <c r="B65" s="13" t="s">
        <v>47</v>
      </c>
      <c r="C65" s="14">
        <v>30293</v>
      </c>
      <c r="D65" s="14">
        <v>30293</v>
      </c>
      <c r="E65" s="15" t="s">
        <v>10</v>
      </c>
      <c r="F65" s="15" t="s">
        <v>62</v>
      </c>
      <c r="G65" s="14">
        <v>30293</v>
      </c>
      <c r="H65" s="15" t="s">
        <v>62</v>
      </c>
      <c r="I65" s="14">
        <v>30293</v>
      </c>
      <c r="J65" s="15" t="s">
        <v>36</v>
      </c>
      <c r="K65" s="13" t="s">
        <v>63</v>
      </c>
    </row>
    <row r="66" spans="1:11" s="6" customFormat="1" ht="70.5" customHeight="1" x14ac:dyDescent="0.2">
      <c r="A66" s="20">
        <v>61</v>
      </c>
      <c r="B66" s="13" t="s">
        <v>52</v>
      </c>
      <c r="C66" s="14">
        <v>4243</v>
      </c>
      <c r="D66" s="14">
        <v>4243</v>
      </c>
      <c r="E66" s="15" t="s">
        <v>10</v>
      </c>
      <c r="F66" s="15" t="s">
        <v>53</v>
      </c>
      <c r="G66" s="14">
        <v>4243</v>
      </c>
      <c r="H66" s="15" t="s">
        <v>53</v>
      </c>
      <c r="I66" s="14">
        <v>4243</v>
      </c>
      <c r="J66" s="15" t="s">
        <v>25</v>
      </c>
      <c r="K66" s="13" t="s">
        <v>54</v>
      </c>
    </row>
    <row r="67" spans="1:11" s="6" customFormat="1" ht="70.5" customHeight="1" x14ac:dyDescent="0.2">
      <c r="A67" s="20">
        <v>62</v>
      </c>
      <c r="B67" s="13" t="s">
        <v>67</v>
      </c>
      <c r="C67" s="14">
        <v>800</v>
      </c>
      <c r="D67" s="14">
        <v>800</v>
      </c>
      <c r="E67" s="15" t="s">
        <v>10</v>
      </c>
      <c r="F67" s="15" t="s">
        <v>20</v>
      </c>
      <c r="G67" s="14">
        <v>800</v>
      </c>
      <c r="H67" s="15" t="s">
        <v>20</v>
      </c>
      <c r="I67" s="14">
        <v>800</v>
      </c>
      <c r="J67" s="15" t="s">
        <v>25</v>
      </c>
      <c r="K67" s="13" t="s">
        <v>68</v>
      </c>
    </row>
    <row r="68" spans="1:11" s="6" customFormat="1" ht="70.5" customHeight="1" x14ac:dyDescent="0.2">
      <c r="A68" s="20">
        <v>63</v>
      </c>
      <c r="B68" s="13" t="s">
        <v>52</v>
      </c>
      <c r="C68" s="14">
        <v>700</v>
      </c>
      <c r="D68" s="14">
        <v>700</v>
      </c>
      <c r="E68" s="15" t="s">
        <v>10</v>
      </c>
      <c r="F68" s="15" t="s">
        <v>53</v>
      </c>
      <c r="G68" s="14">
        <v>700</v>
      </c>
      <c r="H68" s="15" t="s">
        <v>53</v>
      </c>
      <c r="I68" s="14">
        <v>700</v>
      </c>
      <c r="J68" s="15" t="s">
        <v>25</v>
      </c>
      <c r="K68" s="13" t="s">
        <v>151</v>
      </c>
    </row>
    <row r="69" spans="1:11" s="6" customFormat="1" ht="70.5" customHeight="1" x14ac:dyDescent="0.2">
      <c r="A69" s="20">
        <v>64</v>
      </c>
      <c r="B69" s="13" t="s">
        <v>148</v>
      </c>
      <c r="C69" s="14">
        <v>47000</v>
      </c>
      <c r="D69" s="14">
        <v>47000</v>
      </c>
      <c r="E69" s="15" t="s">
        <v>10</v>
      </c>
      <c r="F69" s="15" t="s">
        <v>149</v>
      </c>
      <c r="G69" s="14">
        <v>47000</v>
      </c>
      <c r="H69" s="15" t="s">
        <v>149</v>
      </c>
      <c r="I69" s="14">
        <v>47000</v>
      </c>
      <c r="J69" s="15" t="s">
        <v>36</v>
      </c>
      <c r="K69" s="13" t="s">
        <v>150</v>
      </c>
    </row>
    <row r="70" spans="1:11" s="6" customFormat="1" ht="70.5" customHeight="1" x14ac:dyDescent="0.2">
      <c r="A70" s="20">
        <v>65</v>
      </c>
      <c r="B70" s="13" t="s">
        <v>191</v>
      </c>
      <c r="C70" s="14">
        <v>48133.8</v>
      </c>
      <c r="D70" s="14">
        <v>48133.8</v>
      </c>
      <c r="E70" s="15" t="s">
        <v>10</v>
      </c>
      <c r="F70" s="15" t="s">
        <v>192</v>
      </c>
      <c r="G70" s="14">
        <v>48133.8</v>
      </c>
      <c r="H70" s="15" t="s">
        <v>192</v>
      </c>
      <c r="I70" s="14">
        <v>48133.8</v>
      </c>
      <c r="J70" s="15" t="s">
        <v>36</v>
      </c>
      <c r="K70" s="13" t="s">
        <v>193</v>
      </c>
    </row>
    <row r="71" spans="1:11" s="6" customFormat="1" ht="70.5" customHeight="1" x14ac:dyDescent="0.2">
      <c r="A71" s="20">
        <v>66</v>
      </c>
      <c r="B71" s="13" t="s">
        <v>39</v>
      </c>
      <c r="C71" s="14">
        <v>96000</v>
      </c>
      <c r="D71" s="14">
        <v>96000</v>
      </c>
      <c r="E71" s="15" t="s">
        <v>10</v>
      </c>
      <c r="F71" s="15" t="s">
        <v>160</v>
      </c>
      <c r="G71" s="14">
        <v>96000</v>
      </c>
      <c r="H71" s="15" t="s">
        <v>160</v>
      </c>
      <c r="I71" s="14">
        <v>96000</v>
      </c>
      <c r="J71" s="15" t="s">
        <v>36</v>
      </c>
      <c r="K71" s="13" t="s">
        <v>161</v>
      </c>
    </row>
    <row r="72" spans="1:11" s="6" customFormat="1" ht="70.5" customHeight="1" x14ac:dyDescent="0.2">
      <c r="A72" s="20">
        <v>67</v>
      </c>
      <c r="B72" s="13" t="s">
        <v>64</v>
      </c>
      <c r="C72" s="14">
        <v>4666</v>
      </c>
      <c r="D72" s="14">
        <v>4666</v>
      </c>
      <c r="E72" s="15" t="s">
        <v>10</v>
      </c>
      <c r="F72" s="15" t="s">
        <v>65</v>
      </c>
      <c r="G72" s="14">
        <v>4666</v>
      </c>
      <c r="H72" s="15" t="s">
        <v>65</v>
      </c>
      <c r="I72" s="14">
        <v>4666</v>
      </c>
      <c r="J72" s="15" t="s">
        <v>36</v>
      </c>
      <c r="K72" s="13" t="s">
        <v>66</v>
      </c>
    </row>
    <row r="73" spans="1:11" s="6" customFormat="1" ht="70.5" customHeight="1" x14ac:dyDescent="0.2">
      <c r="A73" s="20">
        <v>68</v>
      </c>
      <c r="B73" s="13" t="s">
        <v>39</v>
      </c>
      <c r="C73" s="14">
        <v>4416</v>
      </c>
      <c r="D73" s="14">
        <v>4416</v>
      </c>
      <c r="E73" s="15" t="s">
        <v>10</v>
      </c>
      <c r="F73" s="15" t="s">
        <v>49</v>
      </c>
      <c r="G73" s="14">
        <v>4416</v>
      </c>
      <c r="H73" s="15" t="s">
        <v>49</v>
      </c>
      <c r="I73" s="14">
        <v>4416</v>
      </c>
      <c r="J73" s="15" t="s">
        <v>36</v>
      </c>
      <c r="K73" s="13" t="s">
        <v>61</v>
      </c>
    </row>
    <row r="74" spans="1:11" s="6" customFormat="1" ht="70.5" customHeight="1" x14ac:dyDescent="0.2">
      <c r="A74" s="20">
        <v>69</v>
      </c>
      <c r="B74" s="13" t="s">
        <v>194</v>
      </c>
      <c r="C74" s="14">
        <v>94920</v>
      </c>
      <c r="D74" s="14">
        <v>94920</v>
      </c>
      <c r="E74" s="15" t="s">
        <v>10</v>
      </c>
      <c r="F74" s="15" t="s">
        <v>195</v>
      </c>
      <c r="G74" s="14">
        <v>94920</v>
      </c>
      <c r="H74" s="15" t="s">
        <v>195</v>
      </c>
      <c r="I74" s="14">
        <v>94920</v>
      </c>
      <c r="J74" s="15" t="s">
        <v>25</v>
      </c>
      <c r="K74" s="13" t="s">
        <v>196</v>
      </c>
    </row>
    <row r="75" spans="1:11" s="6" customFormat="1" ht="72" customHeight="1" x14ac:dyDescent="0.2">
      <c r="A75" s="20">
        <v>70</v>
      </c>
      <c r="B75" s="13" t="s">
        <v>56</v>
      </c>
      <c r="C75" s="14">
        <v>580</v>
      </c>
      <c r="D75" s="14">
        <v>580</v>
      </c>
      <c r="E75" s="15" t="s">
        <v>10</v>
      </c>
      <c r="F75" s="15" t="s">
        <v>53</v>
      </c>
      <c r="G75" s="14">
        <v>580</v>
      </c>
      <c r="H75" s="15" t="s">
        <v>53</v>
      </c>
      <c r="I75" s="14">
        <v>580</v>
      </c>
      <c r="J75" s="15" t="s">
        <v>25</v>
      </c>
      <c r="K75" s="13" t="s">
        <v>57</v>
      </c>
    </row>
    <row r="76" spans="1:11" x14ac:dyDescent="0.55000000000000004">
      <c r="I76" s="77">
        <f>SUM(I6:I75)</f>
        <v>2243116.7999999998</v>
      </c>
    </row>
  </sheetData>
  <mergeCells count="5">
    <mergeCell ref="A1:K1"/>
    <mergeCell ref="A2:K2"/>
    <mergeCell ref="A3:K3"/>
    <mergeCell ref="F5:G5"/>
    <mergeCell ref="H5:I5"/>
  </mergeCells>
  <phoneticPr fontId="9" type="noConversion"/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80" zoomScaleNormal="80" zoomScaleSheetLayoutView="100" workbookViewId="0">
      <selection activeCell="D25" sqref="D25"/>
    </sheetView>
  </sheetViews>
  <sheetFormatPr defaultColWidth="9" defaultRowHeight="23.25" x14ac:dyDescent="0.5"/>
  <cols>
    <col min="1" max="1" width="5.625" style="2" customWidth="1"/>
    <col min="2" max="2" width="22.5" style="2" customWidth="1"/>
    <col min="3" max="3" width="16.875" style="2" bestFit="1" customWidth="1"/>
    <col min="4" max="4" width="11.25" style="2" customWidth="1"/>
    <col min="5" max="5" width="11" style="2" bestFit="1" customWidth="1"/>
    <col min="6" max="6" width="26.25" style="2" customWidth="1"/>
    <col min="7" max="7" width="13.75" style="2" customWidth="1"/>
    <col min="8" max="8" width="26" style="2" customWidth="1"/>
    <col min="9" max="9" width="13.375" style="2" customWidth="1"/>
    <col min="10" max="10" width="20.125" style="2" bestFit="1" customWidth="1"/>
    <col min="11" max="11" width="23.5" style="2" customWidth="1"/>
    <col min="12" max="16384" width="9" style="2"/>
  </cols>
  <sheetData>
    <row r="1" spans="1:11" x14ac:dyDescent="0.5">
      <c r="A1" s="93" t="s">
        <v>227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x14ac:dyDescent="0.5">
      <c r="A2" s="93" t="s">
        <v>9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x14ac:dyDescent="0.5">
      <c r="A3" s="93" t="s">
        <v>168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5" spans="1:11" ht="46.5" x14ac:dyDescent="0.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94" t="s">
        <v>5</v>
      </c>
      <c r="G5" s="95"/>
      <c r="H5" s="94" t="s">
        <v>6</v>
      </c>
      <c r="I5" s="95"/>
      <c r="J5" s="1" t="s">
        <v>7</v>
      </c>
      <c r="K5" s="1" t="s">
        <v>8</v>
      </c>
    </row>
    <row r="6" spans="1:11" ht="79.5" customHeight="1" x14ac:dyDescent="0.5">
      <c r="A6" s="7">
        <v>1</v>
      </c>
      <c r="B6" s="16" t="s">
        <v>67</v>
      </c>
      <c r="C6" s="17">
        <v>2880</v>
      </c>
      <c r="D6" s="17">
        <v>2880</v>
      </c>
      <c r="E6" s="16" t="s">
        <v>10</v>
      </c>
      <c r="F6" s="16" t="s">
        <v>169</v>
      </c>
      <c r="G6" s="18">
        <v>2880</v>
      </c>
      <c r="H6" s="16" t="s">
        <v>169</v>
      </c>
      <c r="I6" s="18">
        <v>2880</v>
      </c>
      <c r="J6" s="16" t="s">
        <v>25</v>
      </c>
      <c r="K6" s="16" t="s">
        <v>170</v>
      </c>
    </row>
    <row r="7" spans="1:11" ht="93.75" customHeight="1" x14ac:dyDescent="0.5">
      <c r="A7" s="7">
        <v>2</v>
      </c>
      <c r="B7" s="16" t="s">
        <v>179</v>
      </c>
      <c r="C7" s="17">
        <v>150000</v>
      </c>
      <c r="D7" s="17">
        <v>150000</v>
      </c>
      <c r="E7" s="16" t="s">
        <v>10</v>
      </c>
      <c r="F7" s="16" t="s">
        <v>180</v>
      </c>
      <c r="G7" s="18">
        <v>150000</v>
      </c>
      <c r="H7" s="16" t="s">
        <v>180</v>
      </c>
      <c r="I7" s="18">
        <v>150000</v>
      </c>
      <c r="J7" s="16" t="s">
        <v>25</v>
      </c>
      <c r="K7" s="16" t="s">
        <v>181</v>
      </c>
    </row>
    <row r="8" spans="1:11" ht="93.75" customHeight="1" x14ac:dyDescent="0.5">
      <c r="A8" s="7">
        <v>3</v>
      </c>
      <c r="B8" s="16" t="s">
        <v>175</v>
      </c>
      <c r="C8" s="17">
        <v>15000</v>
      </c>
      <c r="D8" s="17">
        <v>15000</v>
      </c>
      <c r="E8" s="16" t="s">
        <v>10</v>
      </c>
      <c r="F8" s="16" t="s">
        <v>173</v>
      </c>
      <c r="G8" s="18">
        <v>15000</v>
      </c>
      <c r="H8" s="16" t="s">
        <v>173</v>
      </c>
      <c r="I8" s="17">
        <v>15000</v>
      </c>
      <c r="J8" s="16" t="s">
        <v>25</v>
      </c>
      <c r="K8" s="16" t="s">
        <v>174</v>
      </c>
    </row>
    <row r="9" spans="1:11" ht="81" customHeight="1" x14ac:dyDescent="0.5">
      <c r="A9" s="7">
        <v>4</v>
      </c>
      <c r="B9" s="16" t="s">
        <v>176</v>
      </c>
      <c r="C9" s="17">
        <v>25000</v>
      </c>
      <c r="D9" s="17">
        <v>25000</v>
      </c>
      <c r="E9" s="16" t="s">
        <v>10</v>
      </c>
      <c r="F9" s="16" t="s">
        <v>177</v>
      </c>
      <c r="G9" s="18">
        <v>25000</v>
      </c>
      <c r="H9" s="16" t="s">
        <v>177</v>
      </c>
      <c r="I9" s="17">
        <v>25000</v>
      </c>
      <c r="J9" s="16" t="s">
        <v>25</v>
      </c>
      <c r="K9" s="16" t="s">
        <v>178</v>
      </c>
    </row>
    <row r="10" spans="1:11" ht="110.25" customHeight="1" x14ac:dyDescent="0.5">
      <c r="A10" s="7">
        <v>5</v>
      </c>
      <c r="B10" s="23" t="s">
        <v>314</v>
      </c>
      <c r="C10" s="12">
        <v>400000</v>
      </c>
      <c r="D10" s="12">
        <v>396503.09</v>
      </c>
      <c r="E10" s="24" t="s">
        <v>10</v>
      </c>
      <c r="F10" s="25" t="s">
        <v>315</v>
      </c>
      <c r="G10" s="12">
        <v>395000</v>
      </c>
      <c r="H10" s="25" t="s">
        <v>315</v>
      </c>
      <c r="I10" s="12">
        <v>395000</v>
      </c>
      <c r="J10" s="4" t="s">
        <v>316</v>
      </c>
      <c r="K10" s="26" t="s">
        <v>317</v>
      </c>
    </row>
    <row r="11" spans="1:11" ht="97.5" customHeight="1" x14ac:dyDescent="0.5">
      <c r="A11" s="7">
        <v>6</v>
      </c>
      <c r="B11" s="4" t="s">
        <v>188</v>
      </c>
      <c r="C11" s="5">
        <v>536751.67000000004</v>
      </c>
      <c r="D11" s="5">
        <v>536751.67000000004</v>
      </c>
      <c r="E11" s="4" t="s">
        <v>10</v>
      </c>
      <c r="F11" s="4" t="s">
        <v>189</v>
      </c>
      <c r="G11" s="5">
        <v>536751.67000000004</v>
      </c>
      <c r="H11" s="4" t="s">
        <v>189</v>
      </c>
      <c r="I11" s="5">
        <v>536751.67000000004</v>
      </c>
      <c r="J11" s="4" t="s">
        <v>36</v>
      </c>
      <c r="K11" s="4" t="s">
        <v>190</v>
      </c>
    </row>
    <row r="12" spans="1:11" s="6" customFormat="1" ht="152.1" customHeight="1" x14ac:dyDescent="0.2">
      <c r="A12" s="7">
        <v>7</v>
      </c>
      <c r="B12" s="4" t="s">
        <v>67</v>
      </c>
      <c r="C12" s="5">
        <v>1240</v>
      </c>
      <c r="D12" s="5">
        <v>1240</v>
      </c>
      <c r="E12" s="4" t="s">
        <v>10</v>
      </c>
      <c r="F12" s="4" t="s">
        <v>169</v>
      </c>
      <c r="G12" s="5">
        <v>1240</v>
      </c>
      <c r="H12" s="4" t="s">
        <v>169</v>
      </c>
      <c r="I12" s="5">
        <v>1240</v>
      </c>
      <c r="J12" s="4" t="s">
        <v>25</v>
      </c>
      <c r="K12" s="4" t="s">
        <v>182</v>
      </c>
    </row>
    <row r="13" spans="1:11" s="6" customFormat="1" ht="120" customHeight="1" x14ac:dyDescent="0.2">
      <c r="A13" s="7">
        <v>8</v>
      </c>
      <c r="B13" s="27" t="s">
        <v>318</v>
      </c>
      <c r="C13" s="12">
        <v>149000</v>
      </c>
      <c r="D13" s="12">
        <v>149748.56</v>
      </c>
      <c r="E13" s="24" t="s">
        <v>10</v>
      </c>
      <c r="F13" s="28" t="s">
        <v>319</v>
      </c>
      <c r="G13" s="12">
        <v>149000</v>
      </c>
      <c r="H13" s="28" t="s">
        <v>319</v>
      </c>
      <c r="I13" s="12">
        <v>149000</v>
      </c>
      <c r="J13" s="4" t="s">
        <v>316</v>
      </c>
      <c r="K13" s="26" t="s">
        <v>320</v>
      </c>
    </row>
    <row r="14" spans="1:11" s="6" customFormat="1" ht="121.5" customHeight="1" x14ac:dyDescent="0.2">
      <c r="A14" s="7">
        <v>9</v>
      </c>
      <c r="B14" s="27" t="s">
        <v>321</v>
      </c>
      <c r="C14" s="12">
        <v>449100</v>
      </c>
      <c r="D14" s="12">
        <v>459107.62</v>
      </c>
      <c r="E14" s="24" t="s">
        <v>10</v>
      </c>
      <c r="F14" s="28" t="s">
        <v>319</v>
      </c>
      <c r="G14" s="12">
        <v>449100</v>
      </c>
      <c r="H14" s="28" t="s">
        <v>319</v>
      </c>
      <c r="I14" s="12">
        <v>449100</v>
      </c>
      <c r="J14" s="4" t="s">
        <v>316</v>
      </c>
      <c r="K14" s="26" t="s">
        <v>322</v>
      </c>
    </row>
    <row r="15" spans="1:11" s="6" customFormat="1" ht="78" customHeight="1" x14ac:dyDescent="0.2">
      <c r="A15" s="7">
        <v>10</v>
      </c>
      <c r="B15" s="4" t="s">
        <v>183</v>
      </c>
      <c r="C15" s="5">
        <v>10000</v>
      </c>
      <c r="D15" s="5">
        <v>10000</v>
      </c>
      <c r="E15" s="4" t="s">
        <v>10</v>
      </c>
      <c r="F15" s="4" t="s">
        <v>184</v>
      </c>
      <c r="G15" s="5">
        <v>10000</v>
      </c>
      <c r="H15" s="4" t="s">
        <v>184</v>
      </c>
      <c r="I15" s="5">
        <v>10000</v>
      </c>
      <c r="J15" s="4" t="s">
        <v>36</v>
      </c>
      <c r="K15" s="4" t="s">
        <v>185</v>
      </c>
    </row>
    <row r="16" spans="1:11" s="6" customFormat="1" ht="101.25" customHeight="1" x14ac:dyDescent="0.2">
      <c r="A16" s="7">
        <v>11</v>
      </c>
      <c r="B16" s="4" t="s">
        <v>186</v>
      </c>
      <c r="C16" s="5">
        <v>17760</v>
      </c>
      <c r="D16" s="5">
        <v>17760</v>
      </c>
      <c r="E16" s="4" t="s">
        <v>10</v>
      </c>
      <c r="F16" s="4" t="s">
        <v>20</v>
      </c>
      <c r="G16" s="5">
        <v>17760</v>
      </c>
      <c r="H16" s="4" t="s">
        <v>20</v>
      </c>
      <c r="I16" s="5">
        <v>17760</v>
      </c>
      <c r="J16" s="4" t="s">
        <v>25</v>
      </c>
      <c r="K16" s="4" t="s">
        <v>187</v>
      </c>
    </row>
    <row r="17" spans="1:11" s="6" customFormat="1" ht="152.1" customHeight="1" x14ac:dyDescent="0.2">
      <c r="A17" s="7">
        <v>12</v>
      </c>
      <c r="B17" s="4" t="s">
        <v>235</v>
      </c>
      <c r="C17" s="5">
        <v>18000</v>
      </c>
      <c r="D17" s="5">
        <v>18000</v>
      </c>
      <c r="E17" s="4" t="s">
        <v>10</v>
      </c>
      <c r="F17" s="4" t="s">
        <v>236</v>
      </c>
      <c r="G17" s="5">
        <v>18000</v>
      </c>
      <c r="H17" s="4" t="s">
        <v>236</v>
      </c>
      <c r="I17" s="5">
        <v>18000</v>
      </c>
      <c r="J17" s="4" t="s">
        <v>25</v>
      </c>
      <c r="K17" s="4" t="s">
        <v>237</v>
      </c>
    </row>
    <row r="18" spans="1:11" s="6" customFormat="1" ht="139.5" customHeight="1" x14ac:dyDescent="0.2">
      <c r="A18" s="7">
        <v>13</v>
      </c>
      <c r="B18" s="26" t="s">
        <v>323</v>
      </c>
      <c r="C18" s="29">
        <v>303000</v>
      </c>
      <c r="D18" s="29">
        <v>279059.27</v>
      </c>
      <c r="E18" s="24" t="s">
        <v>10</v>
      </c>
      <c r="F18" s="24" t="s">
        <v>324</v>
      </c>
      <c r="G18" s="29">
        <v>279000</v>
      </c>
      <c r="H18" s="24" t="s">
        <v>324</v>
      </c>
      <c r="I18" s="29">
        <v>279000</v>
      </c>
      <c r="J18" s="4" t="s">
        <v>316</v>
      </c>
      <c r="K18" s="26" t="s">
        <v>325</v>
      </c>
    </row>
    <row r="19" spans="1:11" s="6" customFormat="1" ht="138" customHeight="1" x14ac:dyDescent="0.2">
      <c r="A19" s="7">
        <v>14</v>
      </c>
      <c r="B19" s="30" t="s">
        <v>326</v>
      </c>
      <c r="C19" s="31">
        <v>100300</v>
      </c>
      <c r="D19" s="11">
        <v>92648.77</v>
      </c>
      <c r="E19" s="24" t="s">
        <v>10</v>
      </c>
      <c r="F19" s="32" t="s">
        <v>324</v>
      </c>
      <c r="G19" s="9">
        <v>92500</v>
      </c>
      <c r="H19" s="32" t="s">
        <v>324</v>
      </c>
      <c r="I19" s="9">
        <v>92500</v>
      </c>
      <c r="J19" s="4" t="s">
        <v>316</v>
      </c>
      <c r="K19" s="26" t="s">
        <v>327</v>
      </c>
    </row>
    <row r="20" spans="1:11" x14ac:dyDescent="0.5">
      <c r="I20" s="77">
        <f>SUM(I6:I19)</f>
        <v>2141231.67</v>
      </c>
    </row>
  </sheetData>
  <mergeCells count="5">
    <mergeCell ref="A1:K1"/>
    <mergeCell ref="A2:K2"/>
    <mergeCell ref="A3:K3"/>
    <mergeCell ref="F5:G5"/>
    <mergeCell ref="H5:I5"/>
  </mergeCells>
  <pageMargins left="0.25" right="0.25" top="0.75" bottom="0.75" header="0.3" footer="0.3"/>
  <pageSetup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view="pageBreakPreview" zoomScale="90" zoomScaleNormal="100" zoomScaleSheetLayoutView="90" workbookViewId="0">
      <selection activeCell="I47" sqref="I47"/>
    </sheetView>
  </sheetViews>
  <sheetFormatPr defaultColWidth="9" defaultRowHeight="23.25" x14ac:dyDescent="0.2"/>
  <cols>
    <col min="1" max="1" width="5.625" style="6" customWidth="1"/>
    <col min="2" max="2" width="22.5" style="6" customWidth="1"/>
    <col min="3" max="4" width="14.375" style="6" customWidth="1"/>
    <col min="5" max="5" width="11" style="6" bestFit="1" customWidth="1"/>
    <col min="6" max="6" width="26.25" style="6" customWidth="1"/>
    <col min="7" max="7" width="13.75" style="6" customWidth="1"/>
    <col min="8" max="8" width="26" style="6" customWidth="1"/>
    <col min="9" max="9" width="13.375" style="6" customWidth="1"/>
    <col min="10" max="10" width="20.125" style="6" bestFit="1" customWidth="1"/>
    <col min="11" max="11" width="22.125" style="6" customWidth="1"/>
    <col min="12" max="16384" width="9" style="6"/>
  </cols>
  <sheetData>
    <row r="1" spans="1:11" x14ac:dyDescent="0.2">
      <c r="A1" s="96" t="s">
        <v>226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x14ac:dyDescent="0.2">
      <c r="A2" s="96" t="s">
        <v>9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2">
      <c r="A3" s="96" t="s">
        <v>259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5" spans="1:11" s="10" customFormat="1" ht="69.75" x14ac:dyDescent="0.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94" t="s">
        <v>5</v>
      </c>
      <c r="G5" s="95"/>
      <c r="H5" s="94" t="s">
        <v>6</v>
      </c>
      <c r="I5" s="95"/>
      <c r="J5" s="1" t="s">
        <v>7</v>
      </c>
      <c r="K5" s="1" t="s">
        <v>8</v>
      </c>
    </row>
    <row r="6" spans="1:11" s="10" customFormat="1" ht="46.5" x14ac:dyDescent="0.2">
      <c r="A6" s="7">
        <v>1</v>
      </c>
      <c r="B6" s="16" t="s">
        <v>238</v>
      </c>
      <c r="C6" s="5">
        <v>36000</v>
      </c>
      <c r="D6" s="5">
        <v>36000</v>
      </c>
      <c r="E6" s="4" t="s">
        <v>10</v>
      </c>
      <c r="F6" s="4" t="s">
        <v>239</v>
      </c>
      <c r="G6" s="22">
        <v>36000</v>
      </c>
      <c r="H6" s="4" t="s">
        <v>239</v>
      </c>
      <c r="I6" s="22">
        <v>36000</v>
      </c>
      <c r="J6" s="4" t="s">
        <v>25</v>
      </c>
      <c r="K6" s="4" t="s">
        <v>240</v>
      </c>
    </row>
    <row r="7" spans="1:11" ht="69.75" x14ac:dyDescent="0.2">
      <c r="A7" s="7">
        <v>2</v>
      </c>
      <c r="B7" s="4" t="s">
        <v>38</v>
      </c>
      <c r="C7" s="5">
        <v>4913</v>
      </c>
      <c r="D7" s="5">
        <v>4913</v>
      </c>
      <c r="E7" s="4" t="s">
        <v>10</v>
      </c>
      <c r="F7" s="4" t="s">
        <v>197</v>
      </c>
      <c r="G7" s="5">
        <v>4913</v>
      </c>
      <c r="H7" s="4" t="s">
        <v>197</v>
      </c>
      <c r="I7" s="22">
        <v>4913</v>
      </c>
      <c r="J7" s="4" t="s">
        <v>36</v>
      </c>
      <c r="K7" s="4" t="s">
        <v>198</v>
      </c>
    </row>
    <row r="8" spans="1:11" ht="69.75" x14ac:dyDescent="0.2">
      <c r="A8" s="7">
        <v>3</v>
      </c>
      <c r="B8" s="4" t="s">
        <v>272</v>
      </c>
      <c r="C8" s="5">
        <v>3250</v>
      </c>
      <c r="D8" s="5">
        <v>3250</v>
      </c>
      <c r="E8" s="4" t="s">
        <v>10</v>
      </c>
      <c r="F8" s="4" t="s">
        <v>199</v>
      </c>
      <c r="G8" s="11">
        <v>3250</v>
      </c>
      <c r="H8" s="4" t="s">
        <v>199</v>
      </c>
      <c r="I8" s="11">
        <v>3250</v>
      </c>
      <c r="J8" s="4" t="s">
        <v>25</v>
      </c>
      <c r="K8" s="4" t="s">
        <v>200</v>
      </c>
    </row>
    <row r="9" spans="1:11" ht="75" customHeight="1" x14ac:dyDescent="0.2">
      <c r="A9" s="7">
        <v>4</v>
      </c>
      <c r="B9" s="4" t="s">
        <v>12</v>
      </c>
      <c r="C9" s="12">
        <v>1420</v>
      </c>
      <c r="D9" s="12">
        <v>1420</v>
      </c>
      <c r="E9" s="4" t="s">
        <v>10</v>
      </c>
      <c r="F9" s="4" t="s">
        <v>13</v>
      </c>
      <c r="G9" s="11">
        <v>1420</v>
      </c>
      <c r="H9" s="4" t="s">
        <v>13</v>
      </c>
      <c r="I9" s="11">
        <v>1420</v>
      </c>
      <c r="J9" s="4" t="s">
        <v>25</v>
      </c>
      <c r="K9" s="4" t="s">
        <v>202</v>
      </c>
    </row>
    <row r="10" spans="1:11" ht="69.75" x14ac:dyDescent="0.2">
      <c r="A10" s="7">
        <v>5</v>
      </c>
      <c r="B10" s="4" t="s">
        <v>203</v>
      </c>
      <c r="C10" s="5">
        <v>5910</v>
      </c>
      <c r="D10" s="5">
        <v>5910</v>
      </c>
      <c r="E10" s="4" t="s">
        <v>10</v>
      </c>
      <c r="F10" s="4" t="s">
        <v>13</v>
      </c>
      <c r="G10" s="5">
        <v>5910</v>
      </c>
      <c r="H10" s="4" t="s">
        <v>13</v>
      </c>
      <c r="I10" s="5">
        <v>5910</v>
      </c>
      <c r="J10" s="4" t="s">
        <v>25</v>
      </c>
      <c r="K10" s="4" t="s">
        <v>204</v>
      </c>
    </row>
    <row r="11" spans="1:11" ht="93" x14ac:dyDescent="0.2">
      <c r="A11" s="7">
        <v>6</v>
      </c>
      <c r="B11" s="23" t="s">
        <v>328</v>
      </c>
      <c r="C11" s="33">
        <v>45800</v>
      </c>
      <c r="D11" s="12">
        <v>41935.870000000003</v>
      </c>
      <c r="E11" s="24" t="s">
        <v>10</v>
      </c>
      <c r="F11" s="32" t="s">
        <v>324</v>
      </c>
      <c r="G11" s="12">
        <v>41900</v>
      </c>
      <c r="H11" s="32" t="s">
        <v>324</v>
      </c>
      <c r="I11" s="12">
        <v>41900</v>
      </c>
      <c r="J11" s="4" t="s">
        <v>316</v>
      </c>
      <c r="K11" s="26" t="s">
        <v>329</v>
      </c>
    </row>
    <row r="12" spans="1:11" ht="93" x14ac:dyDescent="0.2">
      <c r="A12" s="7">
        <v>7</v>
      </c>
      <c r="B12" s="30" t="s">
        <v>330</v>
      </c>
      <c r="C12" s="33">
        <v>159900</v>
      </c>
      <c r="D12" s="12">
        <v>149415.99</v>
      </c>
      <c r="E12" s="24" t="s">
        <v>10</v>
      </c>
      <c r="F12" s="32" t="s">
        <v>324</v>
      </c>
      <c r="G12" s="12">
        <v>149400</v>
      </c>
      <c r="H12" s="32" t="s">
        <v>324</v>
      </c>
      <c r="I12" s="12">
        <v>149400</v>
      </c>
      <c r="J12" s="4" t="s">
        <v>316</v>
      </c>
      <c r="K12" s="26" t="s">
        <v>331</v>
      </c>
    </row>
    <row r="13" spans="1:11" ht="93" x14ac:dyDescent="0.2">
      <c r="A13" s="7">
        <v>8</v>
      </c>
      <c r="B13" s="27" t="s">
        <v>332</v>
      </c>
      <c r="C13" s="33">
        <v>470900</v>
      </c>
      <c r="D13" s="12">
        <v>434575.96</v>
      </c>
      <c r="E13" s="24" t="s">
        <v>10</v>
      </c>
      <c r="F13" s="32" t="s">
        <v>324</v>
      </c>
      <c r="G13" s="12">
        <v>434500</v>
      </c>
      <c r="H13" s="32" t="s">
        <v>324</v>
      </c>
      <c r="I13" s="12">
        <v>434500</v>
      </c>
      <c r="J13" s="4" t="s">
        <v>316</v>
      </c>
      <c r="K13" s="26" t="s">
        <v>333</v>
      </c>
    </row>
    <row r="14" spans="1:11" ht="139.5" x14ac:dyDescent="0.2">
      <c r="A14" s="7">
        <v>9</v>
      </c>
      <c r="B14" s="30" t="s">
        <v>334</v>
      </c>
      <c r="C14" s="33">
        <v>132800</v>
      </c>
      <c r="D14" s="12">
        <v>123563.84</v>
      </c>
      <c r="E14" s="24" t="s">
        <v>10</v>
      </c>
      <c r="F14" s="32" t="s">
        <v>324</v>
      </c>
      <c r="G14" s="12">
        <v>123500</v>
      </c>
      <c r="H14" s="32" t="s">
        <v>324</v>
      </c>
      <c r="I14" s="12">
        <v>123500</v>
      </c>
      <c r="J14" s="4" t="s">
        <v>316</v>
      </c>
      <c r="K14" s="26" t="s">
        <v>335</v>
      </c>
    </row>
    <row r="15" spans="1:11" ht="46.5" x14ac:dyDescent="0.2">
      <c r="A15" s="7">
        <v>10</v>
      </c>
      <c r="B15" s="4" t="s">
        <v>40</v>
      </c>
      <c r="C15" s="5">
        <v>17512</v>
      </c>
      <c r="D15" s="5">
        <v>17512</v>
      </c>
      <c r="E15" s="4" t="s">
        <v>10</v>
      </c>
      <c r="F15" s="4" t="s">
        <v>11</v>
      </c>
      <c r="G15" s="5">
        <v>17512</v>
      </c>
      <c r="H15" s="4" t="s">
        <v>11</v>
      </c>
      <c r="I15" s="5">
        <v>17512</v>
      </c>
      <c r="J15" s="4" t="s">
        <v>36</v>
      </c>
      <c r="K15" s="4" t="s">
        <v>207</v>
      </c>
    </row>
    <row r="16" spans="1:11" ht="46.5" x14ac:dyDescent="0.2">
      <c r="A16" s="7">
        <v>11</v>
      </c>
      <c r="B16" s="4" t="s">
        <v>253</v>
      </c>
      <c r="C16" s="5">
        <v>3675</v>
      </c>
      <c r="D16" s="5">
        <v>3675</v>
      </c>
      <c r="E16" s="4" t="s">
        <v>10</v>
      </c>
      <c r="F16" s="4" t="s">
        <v>254</v>
      </c>
      <c r="G16" s="5">
        <v>3675</v>
      </c>
      <c r="H16" s="4" t="s">
        <v>254</v>
      </c>
      <c r="I16" s="5">
        <v>3675</v>
      </c>
      <c r="J16" s="4" t="s">
        <v>25</v>
      </c>
      <c r="K16" s="4" t="s">
        <v>255</v>
      </c>
    </row>
    <row r="17" spans="1:11" ht="69.75" x14ac:dyDescent="0.2">
      <c r="A17" s="7">
        <v>12</v>
      </c>
      <c r="B17" s="4" t="s">
        <v>306</v>
      </c>
      <c r="C17" s="5">
        <v>100000</v>
      </c>
      <c r="D17" s="5">
        <v>100000</v>
      </c>
      <c r="E17" s="4" t="s">
        <v>10</v>
      </c>
      <c r="F17" s="4" t="s">
        <v>44</v>
      </c>
      <c r="G17" s="5">
        <v>100000</v>
      </c>
      <c r="H17" s="4" t="s">
        <v>44</v>
      </c>
      <c r="I17" s="5">
        <v>100000</v>
      </c>
      <c r="J17" s="4" t="s">
        <v>36</v>
      </c>
      <c r="K17" s="4" t="s">
        <v>307</v>
      </c>
    </row>
    <row r="18" spans="1:11" ht="69.75" x14ac:dyDescent="0.2">
      <c r="A18" s="7">
        <v>13</v>
      </c>
      <c r="B18" s="4" t="s">
        <v>205</v>
      </c>
      <c r="C18" s="5">
        <v>450</v>
      </c>
      <c r="D18" s="5">
        <v>450</v>
      </c>
      <c r="E18" s="4" t="s">
        <v>10</v>
      </c>
      <c r="F18" s="4" t="s">
        <v>126</v>
      </c>
      <c r="G18" s="5">
        <v>450</v>
      </c>
      <c r="H18" s="4" t="s">
        <v>126</v>
      </c>
      <c r="I18" s="5">
        <v>450</v>
      </c>
      <c r="J18" s="4" t="s">
        <v>25</v>
      </c>
      <c r="K18" s="4" t="s">
        <v>206</v>
      </c>
    </row>
    <row r="19" spans="1:11" ht="69.75" x14ac:dyDescent="0.2">
      <c r="A19" s="7">
        <v>14</v>
      </c>
      <c r="B19" s="4" t="s">
        <v>249</v>
      </c>
      <c r="C19" s="5">
        <v>2000</v>
      </c>
      <c r="D19" s="5">
        <v>2000</v>
      </c>
      <c r="E19" s="4" t="s">
        <v>10</v>
      </c>
      <c r="F19" s="4" t="s">
        <v>250</v>
      </c>
      <c r="G19" s="5">
        <v>2000</v>
      </c>
      <c r="H19" s="4" t="s">
        <v>251</v>
      </c>
      <c r="I19" s="5">
        <v>2000</v>
      </c>
      <c r="J19" s="4" t="s">
        <v>25</v>
      </c>
      <c r="K19" s="4" t="s">
        <v>252</v>
      </c>
    </row>
    <row r="20" spans="1:11" ht="54" customHeight="1" x14ac:dyDescent="0.2">
      <c r="A20" s="7">
        <v>15</v>
      </c>
      <c r="B20" s="4" t="s">
        <v>232</v>
      </c>
      <c r="C20" s="5">
        <v>8400</v>
      </c>
      <c r="D20" s="5">
        <v>8400</v>
      </c>
      <c r="E20" s="4" t="s">
        <v>10</v>
      </c>
      <c r="F20" s="4" t="s">
        <v>13</v>
      </c>
      <c r="G20" s="5">
        <v>8400</v>
      </c>
      <c r="H20" s="4" t="s">
        <v>13</v>
      </c>
      <c r="I20" s="5">
        <v>8400</v>
      </c>
      <c r="J20" s="4" t="s">
        <v>233</v>
      </c>
      <c r="K20" s="4" t="s">
        <v>234</v>
      </c>
    </row>
    <row r="21" spans="1:11" ht="73.5" customHeight="1" x14ac:dyDescent="0.2">
      <c r="A21" s="7">
        <v>16</v>
      </c>
      <c r="B21" s="4" t="s">
        <v>122</v>
      </c>
      <c r="C21" s="5">
        <v>45000</v>
      </c>
      <c r="D21" s="5">
        <v>45000</v>
      </c>
      <c r="E21" s="4" t="s">
        <v>10</v>
      </c>
      <c r="F21" s="4" t="s">
        <v>123</v>
      </c>
      <c r="G21" s="5">
        <v>45000</v>
      </c>
      <c r="H21" s="4" t="s">
        <v>123</v>
      </c>
      <c r="I21" s="5">
        <v>45000</v>
      </c>
      <c r="J21" s="4" t="s">
        <v>25</v>
      </c>
      <c r="K21" s="4" t="s">
        <v>296</v>
      </c>
    </row>
    <row r="22" spans="1:11" ht="93" x14ac:dyDescent="0.2">
      <c r="A22" s="7">
        <v>17</v>
      </c>
      <c r="B22" s="4" t="s">
        <v>256</v>
      </c>
      <c r="C22" s="5">
        <v>7990</v>
      </c>
      <c r="D22" s="5">
        <v>7990</v>
      </c>
      <c r="E22" s="4" t="s">
        <v>10</v>
      </c>
      <c r="F22" s="4" t="s">
        <v>257</v>
      </c>
      <c r="G22" s="5">
        <v>7990</v>
      </c>
      <c r="H22" s="4" t="s">
        <v>257</v>
      </c>
      <c r="I22" s="5">
        <v>7990</v>
      </c>
      <c r="J22" s="4" t="s">
        <v>25</v>
      </c>
      <c r="K22" s="4" t="s">
        <v>258</v>
      </c>
    </row>
    <row r="23" spans="1:11" ht="54.4" customHeight="1" x14ac:dyDescent="0.2">
      <c r="A23" s="7">
        <v>18</v>
      </c>
      <c r="B23" s="4" t="s">
        <v>40</v>
      </c>
      <c r="C23" s="5">
        <v>18402</v>
      </c>
      <c r="D23" s="5">
        <v>18402</v>
      </c>
      <c r="E23" s="4" t="s">
        <v>10</v>
      </c>
      <c r="F23" s="4" t="s">
        <v>11</v>
      </c>
      <c r="G23" s="5">
        <v>18402</v>
      </c>
      <c r="H23" s="4" t="s">
        <v>11</v>
      </c>
      <c r="I23" s="5">
        <v>18402</v>
      </c>
      <c r="J23" s="4" t="s">
        <v>36</v>
      </c>
      <c r="K23" s="4" t="s">
        <v>244</v>
      </c>
    </row>
    <row r="24" spans="1:11" ht="93.75" customHeight="1" x14ac:dyDescent="0.2">
      <c r="A24" s="7">
        <v>19</v>
      </c>
      <c r="B24" s="4" t="s">
        <v>299</v>
      </c>
      <c r="C24" s="5">
        <v>54000</v>
      </c>
      <c r="D24" s="5">
        <v>54000</v>
      </c>
      <c r="E24" s="4" t="s">
        <v>10</v>
      </c>
      <c r="F24" s="4" t="s">
        <v>85</v>
      </c>
      <c r="G24" s="5">
        <v>54000</v>
      </c>
      <c r="H24" s="4" t="s">
        <v>85</v>
      </c>
      <c r="I24" s="5">
        <v>54000</v>
      </c>
      <c r="J24" s="4" t="s">
        <v>25</v>
      </c>
      <c r="K24" s="4" t="s">
        <v>300</v>
      </c>
    </row>
    <row r="25" spans="1:11" ht="54.4" customHeight="1" x14ac:dyDescent="0.2">
      <c r="A25" s="7">
        <v>20</v>
      </c>
      <c r="B25" s="4" t="s">
        <v>297</v>
      </c>
      <c r="C25" s="5">
        <v>54000</v>
      </c>
      <c r="D25" s="5">
        <v>54000</v>
      </c>
      <c r="E25" s="4" t="s">
        <v>10</v>
      </c>
      <c r="F25" s="4" t="s">
        <v>88</v>
      </c>
      <c r="G25" s="5">
        <v>54000</v>
      </c>
      <c r="H25" s="4" t="s">
        <v>88</v>
      </c>
      <c r="I25" s="5">
        <v>54000</v>
      </c>
      <c r="J25" s="4" t="s">
        <v>25</v>
      </c>
      <c r="K25" s="4" t="s">
        <v>298</v>
      </c>
    </row>
    <row r="26" spans="1:11" ht="54.4" customHeight="1" x14ac:dyDescent="0.2">
      <c r="A26" s="7">
        <v>21</v>
      </c>
      <c r="B26" s="4" t="s">
        <v>21</v>
      </c>
      <c r="C26" s="5">
        <v>21000</v>
      </c>
      <c r="D26" s="5">
        <v>21000</v>
      </c>
      <c r="E26" s="4" t="s">
        <v>10</v>
      </c>
      <c r="F26" s="4" t="s">
        <v>31</v>
      </c>
      <c r="G26" s="5">
        <v>21000</v>
      </c>
      <c r="H26" s="4" t="s">
        <v>31</v>
      </c>
      <c r="I26" s="5">
        <v>21000</v>
      </c>
      <c r="J26" s="4" t="s">
        <v>25</v>
      </c>
      <c r="K26" s="4" t="s">
        <v>278</v>
      </c>
    </row>
    <row r="27" spans="1:11" ht="54.4" customHeight="1" x14ac:dyDescent="0.2">
      <c r="A27" s="7">
        <v>22</v>
      </c>
      <c r="B27" s="4" t="s">
        <v>21</v>
      </c>
      <c r="C27" s="5">
        <v>22500</v>
      </c>
      <c r="D27" s="5">
        <v>22500</v>
      </c>
      <c r="E27" s="4" t="s">
        <v>10</v>
      </c>
      <c r="F27" s="4" t="s">
        <v>26</v>
      </c>
      <c r="G27" s="5">
        <v>22500</v>
      </c>
      <c r="H27" s="4" t="s">
        <v>26</v>
      </c>
      <c r="I27" s="5">
        <v>22500</v>
      </c>
      <c r="J27" s="4" t="s">
        <v>25</v>
      </c>
      <c r="K27" s="4" t="s">
        <v>293</v>
      </c>
    </row>
    <row r="28" spans="1:11" ht="54.4" customHeight="1" x14ac:dyDescent="0.2">
      <c r="A28" s="7">
        <v>23</v>
      </c>
      <c r="B28" s="4" t="s">
        <v>290</v>
      </c>
      <c r="C28" s="5">
        <v>24000</v>
      </c>
      <c r="D28" s="5">
        <v>24000</v>
      </c>
      <c r="E28" s="4" t="s">
        <v>10</v>
      </c>
      <c r="F28" s="4" t="s">
        <v>27</v>
      </c>
      <c r="G28" s="5">
        <v>24000</v>
      </c>
      <c r="H28" s="4" t="s">
        <v>27</v>
      </c>
      <c r="I28" s="5">
        <v>24000</v>
      </c>
      <c r="J28" s="4" t="s">
        <v>25</v>
      </c>
      <c r="K28" s="4" t="s">
        <v>291</v>
      </c>
    </row>
    <row r="29" spans="1:11" ht="54.4" customHeight="1" x14ac:dyDescent="0.2">
      <c r="A29" s="7">
        <v>24</v>
      </c>
      <c r="B29" s="4" t="s">
        <v>24</v>
      </c>
      <c r="C29" s="5">
        <v>24000</v>
      </c>
      <c r="D29" s="5">
        <v>24000</v>
      </c>
      <c r="E29" s="4" t="s">
        <v>10</v>
      </c>
      <c r="F29" s="4" t="s">
        <v>304</v>
      </c>
      <c r="G29" s="5">
        <v>24000</v>
      </c>
      <c r="H29" s="4" t="s">
        <v>28</v>
      </c>
      <c r="I29" s="5">
        <v>24000</v>
      </c>
      <c r="J29" s="4" t="s">
        <v>25</v>
      </c>
      <c r="K29" s="4" t="s">
        <v>305</v>
      </c>
    </row>
    <row r="30" spans="1:11" ht="54.4" customHeight="1" x14ac:dyDescent="0.2">
      <c r="A30" s="7">
        <v>25</v>
      </c>
      <c r="B30" s="4" t="s">
        <v>23</v>
      </c>
      <c r="C30" s="5">
        <v>22500</v>
      </c>
      <c r="D30" s="5">
        <v>22500</v>
      </c>
      <c r="E30" s="4" t="s">
        <v>10</v>
      </c>
      <c r="F30" s="4" t="s">
        <v>29</v>
      </c>
      <c r="G30" s="5">
        <v>22500</v>
      </c>
      <c r="H30" s="4" t="s">
        <v>29</v>
      </c>
      <c r="I30" s="5">
        <v>22500</v>
      </c>
      <c r="J30" s="4" t="s">
        <v>25</v>
      </c>
      <c r="K30" s="4" t="s">
        <v>303</v>
      </c>
    </row>
    <row r="31" spans="1:11" ht="54.4" customHeight="1" x14ac:dyDescent="0.2">
      <c r="A31" s="7">
        <v>26</v>
      </c>
      <c r="B31" s="4" t="s">
        <v>91</v>
      </c>
      <c r="C31" s="5">
        <v>27000</v>
      </c>
      <c r="D31" s="5">
        <v>27000</v>
      </c>
      <c r="E31" s="4" t="s">
        <v>10</v>
      </c>
      <c r="F31" s="4" t="s">
        <v>92</v>
      </c>
      <c r="G31" s="5">
        <v>27000</v>
      </c>
      <c r="H31" s="4" t="s">
        <v>92</v>
      </c>
      <c r="I31" s="5">
        <v>27000</v>
      </c>
      <c r="J31" s="4" t="s">
        <v>25</v>
      </c>
      <c r="K31" s="4" t="s">
        <v>295</v>
      </c>
    </row>
    <row r="32" spans="1:11" ht="54.4" customHeight="1" x14ac:dyDescent="0.2">
      <c r="A32" s="7">
        <v>27</v>
      </c>
      <c r="B32" s="4" t="s">
        <v>24</v>
      </c>
      <c r="C32" s="5">
        <v>24000</v>
      </c>
      <c r="D32" s="5">
        <v>24000</v>
      </c>
      <c r="E32" s="4" t="s">
        <v>10</v>
      </c>
      <c r="F32" s="4" t="s">
        <v>34</v>
      </c>
      <c r="G32" s="5">
        <v>24000</v>
      </c>
      <c r="H32" s="4" t="s">
        <v>34</v>
      </c>
      <c r="I32" s="5">
        <v>24000</v>
      </c>
      <c r="J32" s="4" t="s">
        <v>25</v>
      </c>
      <c r="K32" s="4" t="s">
        <v>294</v>
      </c>
    </row>
    <row r="33" spans="1:11" ht="54.4" customHeight="1" x14ac:dyDescent="0.2">
      <c r="A33" s="7">
        <v>28</v>
      </c>
      <c r="B33" s="4" t="s">
        <v>282</v>
      </c>
      <c r="C33" s="5">
        <v>24000</v>
      </c>
      <c r="D33" s="5">
        <v>24000</v>
      </c>
      <c r="E33" s="4" t="s">
        <v>10</v>
      </c>
      <c r="F33" s="4" t="s">
        <v>99</v>
      </c>
      <c r="G33" s="5">
        <v>24000</v>
      </c>
      <c r="H33" s="4" t="s">
        <v>99</v>
      </c>
      <c r="I33" s="5">
        <v>24000</v>
      </c>
      <c r="J33" s="4" t="s">
        <v>25</v>
      </c>
      <c r="K33" s="4" t="s">
        <v>292</v>
      </c>
    </row>
    <row r="34" spans="1:11" ht="54.4" customHeight="1" x14ac:dyDescent="0.2">
      <c r="A34" s="7">
        <v>29</v>
      </c>
      <c r="B34" s="4" t="s">
        <v>17</v>
      </c>
      <c r="C34" s="5">
        <v>24000</v>
      </c>
      <c r="D34" s="5">
        <v>24000</v>
      </c>
      <c r="E34" s="4" t="s">
        <v>10</v>
      </c>
      <c r="F34" s="4" t="s">
        <v>102</v>
      </c>
      <c r="G34" s="5">
        <v>24000</v>
      </c>
      <c r="H34" s="4" t="s">
        <v>102</v>
      </c>
      <c r="I34" s="5">
        <v>24000</v>
      </c>
      <c r="J34" s="4" t="s">
        <v>25</v>
      </c>
      <c r="K34" s="4" t="s">
        <v>283</v>
      </c>
    </row>
    <row r="35" spans="1:11" ht="54.4" customHeight="1" x14ac:dyDescent="0.2">
      <c r="A35" s="7">
        <v>30</v>
      </c>
      <c r="B35" s="4" t="s">
        <v>17</v>
      </c>
      <c r="C35" s="5">
        <v>24000</v>
      </c>
      <c r="D35" s="5">
        <v>24000</v>
      </c>
      <c r="E35" s="4" t="s">
        <v>10</v>
      </c>
      <c r="F35" s="4" t="s">
        <v>104</v>
      </c>
      <c r="G35" s="5">
        <v>24000</v>
      </c>
      <c r="H35" s="4" t="s">
        <v>104</v>
      </c>
      <c r="I35" s="5">
        <v>24000</v>
      </c>
      <c r="J35" s="4" t="s">
        <v>25</v>
      </c>
      <c r="K35" s="4" t="s">
        <v>285</v>
      </c>
    </row>
    <row r="36" spans="1:11" ht="54.4" customHeight="1" x14ac:dyDescent="0.2">
      <c r="A36" s="7">
        <v>31</v>
      </c>
      <c r="B36" s="4" t="s">
        <v>17</v>
      </c>
      <c r="C36" s="5">
        <v>24000</v>
      </c>
      <c r="D36" s="5">
        <v>24000</v>
      </c>
      <c r="E36" s="4" t="s">
        <v>10</v>
      </c>
      <c r="F36" s="4" t="s">
        <v>106</v>
      </c>
      <c r="G36" s="5">
        <v>24000</v>
      </c>
      <c r="H36" s="4" t="s">
        <v>106</v>
      </c>
      <c r="I36" s="5">
        <v>24000</v>
      </c>
      <c r="J36" s="4" t="s">
        <v>25</v>
      </c>
      <c r="K36" s="4" t="s">
        <v>284</v>
      </c>
    </row>
    <row r="37" spans="1:11" ht="54.4" customHeight="1" x14ac:dyDescent="0.2">
      <c r="A37" s="7">
        <v>32</v>
      </c>
      <c r="B37" s="4" t="s">
        <v>17</v>
      </c>
      <c r="C37" s="5">
        <v>24000</v>
      </c>
      <c r="D37" s="5">
        <v>24000</v>
      </c>
      <c r="E37" s="4" t="s">
        <v>10</v>
      </c>
      <c r="F37" s="4" t="s">
        <v>120</v>
      </c>
      <c r="G37" s="5">
        <v>24000</v>
      </c>
      <c r="H37" s="4" t="s">
        <v>120</v>
      </c>
      <c r="I37" s="5">
        <v>24000</v>
      </c>
      <c r="J37" s="4" t="s">
        <v>25</v>
      </c>
      <c r="K37" s="4" t="s">
        <v>288</v>
      </c>
    </row>
    <row r="38" spans="1:11" ht="54.4" customHeight="1" x14ac:dyDescent="0.2">
      <c r="A38" s="7">
        <v>33</v>
      </c>
      <c r="B38" s="4" t="s">
        <v>17</v>
      </c>
      <c r="C38" s="5">
        <v>24000</v>
      </c>
      <c r="D38" s="5">
        <v>24000</v>
      </c>
      <c r="E38" s="4" t="s">
        <v>10</v>
      </c>
      <c r="F38" s="4" t="s">
        <v>118</v>
      </c>
      <c r="G38" s="5">
        <v>24000</v>
      </c>
      <c r="H38" s="4" t="s">
        <v>118</v>
      </c>
      <c r="I38" s="5">
        <v>24000</v>
      </c>
      <c r="J38" s="4" t="s">
        <v>25</v>
      </c>
      <c r="K38" s="4" t="s">
        <v>289</v>
      </c>
    </row>
    <row r="39" spans="1:11" ht="54.4" customHeight="1" x14ac:dyDescent="0.2">
      <c r="A39" s="7">
        <v>34</v>
      </c>
      <c r="B39" s="4" t="s">
        <v>19</v>
      </c>
      <c r="C39" s="5">
        <v>24000</v>
      </c>
      <c r="D39" s="5">
        <v>24000</v>
      </c>
      <c r="E39" s="4" t="s">
        <v>10</v>
      </c>
      <c r="F39" s="4" t="s">
        <v>116</v>
      </c>
      <c r="G39" s="5">
        <v>24000</v>
      </c>
      <c r="H39" s="4" t="s">
        <v>116</v>
      </c>
      <c r="I39" s="5">
        <v>24000</v>
      </c>
      <c r="J39" s="4" t="s">
        <v>25</v>
      </c>
      <c r="K39" s="4" t="s">
        <v>286</v>
      </c>
    </row>
    <row r="40" spans="1:11" ht="54.4" customHeight="1" x14ac:dyDescent="0.2">
      <c r="A40" s="7">
        <v>35</v>
      </c>
      <c r="B40" s="4" t="s">
        <v>19</v>
      </c>
      <c r="C40" s="5">
        <v>24000</v>
      </c>
      <c r="D40" s="5">
        <v>24000</v>
      </c>
      <c r="E40" s="4" t="s">
        <v>10</v>
      </c>
      <c r="F40" s="4" t="s">
        <v>114</v>
      </c>
      <c r="G40" s="5">
        <v>24000</v>
      </c>
      <c r="H40" s="4" t="s">
        <v>114</v>
      </c>
      <c r="I40" s="5">
        <v>24000</v>
      </c>
      <c r="J40" s="4" t="s">
        <v>25</v>
      </c>
      <c r="K40" s="4" t="s">
        <v>287</v>
      </c>
    </row>
    <row r="41" spans="1:11" ht="54.4" customHeight="1" x14ac:dyDescent="0.2">
      <c r="A41" s="7">
        <v>36</v>
      </c>
      <c r="B41" s="4" t="s">
        <v>14</v>
      </c>
      <c r="C41" s="5">
        <v>27000</v>
      </c>
      <c r="D41" s="5">
        <v>27000</v>
      </c>
      <c r="E41" s="4" t="s">
        <v>10</v>
      </c>
      <c r="F41" s="4" t="s">
        <v>15</v>
      </c>
      <c r="G41" s="5">
        <v>27000</v>
      </c>
      <c r="H41" s="4" t="s">
        <v>15</v>
      </c>
      <c r="I41" s="5">
        <v>27000</v>
      </c>
      <c r="J41" s="4" t="s">
        <v>25</v>
      </c>
      <c r="K41" s="4" t="s">
        <v>277</v>
      </c>
    </row>
    <row r="42" spans="1:11" ht="80.25" customHeight="1" x14ac:dyDescent="0.2">
      <c r="A42" s="7">
        <v>37</v>
      </c>
      <c r="B42" s="4" t="s">
        <v>16</v>
      </c>
      <c r="C42" s="5">
        <v>24000</v>
      </c>
      <c r="D42" s="5">
        <v>24000</v>
      </c>
      <c r="E42" s="4" t="s">
        <v>10</v>
      </c>
      <c r="F42" s="4" t="s">
        <v>274</v>
      </c>
      <c r="G42" s="5">
        <v>24000</v>
      </c>
      <c r="H42" s="4" t="s">
        <v>274</v>
      </c>
      <c r="I42" s="5">
        <v>24000</v>
      </c>
      <c r="J42" s="4" t="s">
        <v>275</v>
      </c>
      <c r="K42" s="4" t="s">
        <v>276</v>
      </c>
    </row>
    <row r="43" spans="1:11" ht="53.1" customHeight="1" x14ac:dyDescent="0.2">
      <c r="A43" s="7">
        <v>38</v>
      </c>
      <c r="B43" s="4" t="s">
        <v>111</v>
      </c>
      <c r="C43" s="5">
        <v>27000</v>
      </c>
      <c r="D43" s="5">
        <v>27000</v>
      </c>
      <c r="E43" s="4" t="s">
        <v>10</v>
      </c>
      <c r="F43" s="4" t="s">
        <v>112</v>
      </c>
      <c r="G43" s="5">
        <v>27000</v>
      </c>
      <c r="H43" s="4" t="s">
        <v>112</v>
      </c>
      <c r="I43" s="5">
        <v>27000</v>
      </c>
      <c r="J43" s="4" t="s">
        <v>25</v>
      </c>
      <c r="K43" s="4" t="s">
        <v>273</v>
      </c>
    </row>
    <row r="44" spans="1:11" ht="78" customHeight="1" x14ac:dyDescent="0.2">
      <c r="A44" s="7">
        <v>39</v>
      </c>
      <c r="B44" s="4" t="s">
        <v>30</v>
      </c>
      <c r="C44" s="5">
        <v>27000</v>
      </c>
      <c r="D44" s="5">
        <v>27000</v>
      </c>
      <c r="E44" s="4" t="s">
        <v>10</v>
      </c>
      <c r="F44" s="4" t="s">
        <v>301</v>
      </c>
      <c r="G44" s="5">
        <v>27000</v>
      </c>
      <c r="H44" s="4" t="s">
        <v>301</v>
      </c>
      <c r="I44" s="5">
        <v>27000</v>
      </c>
      <c r="J44" s="4" t="s">
        <v>25</v>
      </c>
      <c r="K44" s="4" t="s">
        <v>302</v>
      </c>
    </row>
    <row r="45" spans="1:11" ht="96" customHeight="1" x14ac:dyDescent="0.2">
      <c r="A45" s="7">
        <v>40</v>
      </c>
      <c r="B45" s="4" t="s">
        <v>279</v>
      </c>
      <c r="C45" s="5">
        <v>27000</v>
      </c>
      <c r="D45" s="5">
        <v>27000</v>
      </c>
      <c r="E45" s="4" t="s">
        <v>10</v>
      </c>
      <c r="F45" s="4" t="s">
        <v>280</v>
      </c>
      <c r="G45" s="5">
        <v>27000</v>
      </c>
      <c r="H45" s="4" t="s">
        <v>75</v>
      </c>
      <c r="I45" s="5">
        <v>27000</v>
      </c>
      <c r="J45" s="4" t="s">
        <v>25</v>
      </c>
      <c r="K45" s="4" t="s">
        <v>281</v>
      </c>
    </row>
    <row r="46" spans="1:11" x14ac:dyDescent="0.2">
      <c r="I46" s="79">
        <f>SUM(I6:I45)</f>
        <v>1601222</v>
      </c>
    </row>
    <row r="47" spans="1:11" x14ac:dyDescent="0.2">
      <c r="I47" s="78"/>
    </row>
  </sheetData>
  <mergeCells count="5">
    <mergeCell ref="A1:K1"/>
    <mergeCell ref="A2:K2"/>
    <mergeCell ref="A3:K3"/>
    <mergeCell ref="F5:G5"/>
    <mergeCell ref="H5:I5"/>
  </mergeCells>
  <pageMargins left="0.25" right="0.25" top="0.75" bottom="0.75" header="0.3" footer="0.3"/>
  <pageSetup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topLeftCell="A22" zoomScale="90" zoomScaleNormal="100" zoomScaleSheetLayoutView="90" workbookViewId="0">
      <selection activeCell="J24" sqref="J24"/>
    </sheetView>
  </sheetViews>
  <sheetFormatPr defaultColWidth="9" defaultRowHeight="23.25" x14ac:dyDescent="0.2"/>
  <cols>
    <col min="1" max="1" width="5.625" style="6" customWidth="1"/>
    <col min="2" max="2" width="22.5" style="6" customWidth="1"/>
    <col min="3" max="3" width="16.875" style="6" bestFit="1" customWidth="1"/>
    <col min="4" max="4" width="12.125" style="6" customWidth="1"/>
    <col min="5" max="5" width="11" style="6" bestFit="1" customWidth="1"/>
    <col min="6" max="6" width="23.5" style="6" customWidth="1"/>
    <col min="7" max="7" width="13.75" style="6" customWidth="1"/>
    <col min="8" max="8" width="26" style="6" customWidth="1"/>
    <col min="9" max="9" width="13.375" style="6" customWidth="1"/>
    <col min="10" max="10" width="20.125" style="6" bestFit="1" customWidth="1"/>
    <col min="11" max="11" width="23.5" style="6" customWidth="1"/>
    <col min="12" max="16384" width="9" style="6"/>
  </cols>
  <sheetData>
    <row r="1" spans="1:11" x14ac:dyDescent="0.2">
      <c r="A1" s="96" t="s">
        <v>224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x14ac:dyDescent="0.2">
      <c r="A2" s="96" t="s">
        <v>9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2">
      <c r="A3" s="96" t="s">
        <v>225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5" spans="1:11" s="10" customFormat="1" ht="46.5" x14ac:dyDescent="0.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94" t="s">
        <v>5</v>
      </c>
      <c r="G5" s="95"/>
      <c r="H5" s="94" t="s">
        <v>6</v>
      </c>
      <c r="I5" s="95"/>
      <c r="J5" s="1" t="s">
        <v>7</v>
      </c>
      <c r="K5" s="1" t="s">
        <v>8</v>
      </c>
    </row>
    <row r="6" spans="1:11" s="10" customFormat="1" ht="46.5" x14ac:dyDescent="0.2">
      <c r="A6" s="7">
        <v>1</v>
      </c>
      <c r="B6" s="16" t="s">
        <v>312</v>
      </c>
      <c r="C6" s="36">
        <v>47485.87</v>
      </c>
      <c r="D6" s="36">
        <v>47485.87</v>
      </c>
      <c r="E6" s="7" t="s">
        <v>10</v>
      </c>
      <c r="F6" s="7" t="s">
        <v>189</v>
      </c>
      <c r="G6" s="18">
        <v>47485.87</v>
      </c>
      <c r="H6" s="7" t="s">
        <v>189</v>
      </c>
      <c r="I6" s="18">
        <v>47485.87</v>
      </c>
      <c r="J6" s="16" t="s">
        <v>36</v>
      </c>
      <c r="K6" s="16" t="s">
        <v>313</v>
      </c>
    </row>
    <row r="7" spans="1:11" ht="46.5" x14ac:dyDescent="0.2">
      <c r="A7" s="7">
        <v>2</v>
      </c>
      <c r="B7" s="4" t="s">
        <v>241</v>
      </c>
      <c r="C7" s="5">
        <v>99980</v>
      </c>
      <c r="D7" s="5">
        <v>99980</v>
      </c>
      <c r="E7" s="4" t="s">
        <v>10</v>
      </c>
      <c r="F7" s="4" t="s">
        <v>242</v>
      </c>
      <c r="G7" s="5">
        <v>99980</v>
      </c>
      <c r="H7" s="4" t="s">
        <v>242</v>
      </c>
      <c r="I7" s="5">
        <v>99980</v>
      </c>
      <c r="J7" s="4" t="s">
        <v>36</v>
      </c>
      <c r="K7" s="4" t="s">
        <v>243</v>
      </c>
    </row>
    <row r="8" spans="1:11" ht="62.25" customHeight="1" x14ac:dyDescent="0.2">
      <c r="A8" s="7">
        <v>3</v>
      </c>
      <c r="B8" s="4" t="s">
        <v>245</v>
      </c>
      <c r="C8" s="5">
        <v>16000</v>
      </c>
      <c r="D8" s="5">
        <v>16000</v>
      </c>
      <c r="E8" s="4" t="s">
        <v>10</v>
      </c>
      <c r="F8" s="4" t="s">
        <v>246</v>
      </c>
      <c r="G8" s="5">
        <v>16000</v>
      </c>
      <c r="H8" s="4" t="s">
        <v>247</v>
      </c>
      <c r="I8" s="5">
        <v>16000</v>
      </c>
      <c r="J8" s="4" t="s">
        <v>36</v>
      </c>
      <c r="K8" s="4" t="s">
        <v>248</v>
      </c>
    </row>
    <row r="9" spans="1:11" ht="120" customHeight="1" x14ac:dyDescent="0.2">
      <c r="A9" s="7">
        <v>4</v>
      </c>
      <c r="B9" s="4" t="s">
        <v>264</v>
      </c>
      <c r="C9" s="5">
        <v>18720</v>
      </c>
      <c r="D9" s="5">
        <v>18720</v>
      </c>
      <c r="E9" s="4" t="s">
        <v>10</v>
      </c>
      <c r="F9" s="4" t="s">
        <v>257</v>
      </c>
      <c r="G9" s="5">
        <v>18720</v>
      </c>
      <c r="H9" s="4" t="s">
        <v>257</v>
      </c>
      <c r="I9" s="5">
        <v>18720</v>
      </c>
      <c r="J9" s="4" t="s">
        <v>25</v>
      </c>
      <c r="K9" s="4" t="s">
        <v>265</v>
      </c>
    </row>
    <row r="10" spans="1:11" ht="72" customHeight="1" x14ac:dyDescent="0.2">
      <c r="A10" s="7">
        <v>5</v>
      </c>
      <c r="B10" s="4" t="s">
        <v>261</v>
      </c>
      <c r="C10" s="12">
        <v>7000</v>
      </c>
      <c r="D10" s="12">
        <v>7000</v>
      </c>
      <c r="E10" s="4" t="s">
        <v>10</v>
      </c>
      <c r="F10" s="4" t="s">
        <v>173</v>
      </c>
      <c r="G10" s="5">
        <v>7000</v>
      </c>
      <c r="H10" s="4" t="s">
        <v>173</v>
      </c>
      <c r="I10" s="5">
        <v>7000</v>
      </c>
      <c r="J10" s="4" t="s">
        <v>25</v>
      </c>
      <c r="K10" s="4" t="s">
        <v>262</v>
      </c>
    </row>
    <row r="11" spans="1:11" ht="81" customHeight="1" x14ac:dyDescent="0.2">
      <c r="A11" s="7">
        <v>6</v>
      </c>
      <c r="B11" s="4" t="s">
        <v>263</v>
      </c>
      <c r="C11" s="5">
        <v>22000</v>
      </c>
      <c r="D11" s="5">
        <v>22000</v>
      </c>
      <c r="E11" s="4" t="s">
        <v>10</v>
      </c>
      <c r="F11" s="4" t="s">
        <v>177</v>
      </c>
      <c r="G11" s="5">
        <v>22000</v>
      </c>
      <c r="H11" s="4" t="s">
        <v>177</v>
      </c>
      <c r="I11" s="5">
        <v>22000</v>
      </c>
      <c r="J11" s="4" t="s">
        <v>25</v>
      </c>
      <c r="K11" s="4" t="s">
        <v>260</v>
      </c>
    </row>
    <row r="12" spans="1:11" ht="81" customHeight="1" x14ac:dyDescent="0.2">
      <c r="A12" s="7">
        <v>7</v>
      </c>
      <c r="B12" s="4" t="s">
        <v>267</v>
      </c>
      <c r="C12" s="5">
        <v>750</v>
      </c>
      <c r="D12" s="5">
        <v>750</v>
      </c>
      <c r="E12" s="4" t="s">
        <v>10</v>
      </c>
      <c r="F12" s="4" t="s">
        <v>11</v>
      </c>
      <c r="G12" s="5">
        <v>750</v>
      </c>
      <c r="H12" s="4" t="s">
        <v>11</v>
      </c>
      <c r="I12" s="5">
        <v>750</v>
      </c>
      <c r="J12" s="4" t="s">
        <v>36</v>
      </c>
      <c r="K12" s="4" t="s">
        <v>268</v>
      </c>
    </row>
    <row r="13" spans="1:11" ht="70.5" customHeight="1" x14ac:dyDescent="0.2">
      <c r="A13" s="7">
        <v>8</v>
      </c>
      <c r="B13" s="4" t="s">
        <v>241</v>
      </c>
      <c r="C13" s="12">
        <v>1300</v>
      </c>
      <c r="D13" s="12">
        <v>1300</v>
      </c>
      <c r="E13" s="4" t="s">
        <v>10</v>
      </c>
      <c r="F13" s="4" t="s">
        <v>11</v>
      </c>
      <c r="G13" s="5">
        <v>1300</v>
      </c>
      <c r="H13" s="4" t="s">
        <v>11</v>
      </c>
      <c r="I13" s="5">
        <v>1300</v>
      </c>
      <c r="J13" s="4" t="s">
        <v>36</v>
      </c>
      <c r="K13" s="4" t="s">
        <v>266</v>
      </c>
    </row>
    <row r="14" spans="1:11" ht="82.5" customHeight="1" x14ac:dyDescent="0.2">
      <c r="A14" s="7">
        <v>9</v>
      </c>
      <c r="B14" s="4" t="s">
        <v>269</v>
      </c>
      <c r="C14" s="12">
        <v>3000</v>
      </c>
      <c r="D14" s="12">
        <v>3000</v>
      </c>
      <c r="E14" s="4" t="s">
        <v>10</v>
      </c>
      <c r="F14" s="4" t="s">
        <v>270</v>
      </c>
      <c r="G14" s="5">
        <v>3000</v>
      </c>
      <c r="H14" s="4" t="s">
        <v>270</v>
      </c>
      <c r="I14" s="5">
        <v>3000</v>
      </c>
      <c r="J14" s="4" t="s">
        <v>25</v>
      </c>
      <c r="K14" s="4" t="s">
        <v>271</v>
      </c>
    </row>
    <row r="15" spans="1:11" ht="93" x14ac:dyDescent="0.2">
      <c r="A15" s="7">
        <v>10</v>
      </c>
      <c r="B15" s="4" t="s">
        <v>299</v>
      </c>
      <c r="C15" s="5">
        <v>18000</v>
      </c>
      <c r="D15" s="5">
        <v>18000</v>
      </c>
      <c r="E15" s="4" t="s">
        <v>10</v>
      </c>
      <c r="F15" s="4" t="s">
        <v>308</v>
      </c>
      <c r="G15" s="5">
        <v>18000</v>
      </c>
      <c r="H15" s="4" t="s">
        <v>308</v>
      </c>
      <c r="I15" s="5">
        <v>18000</v>
      </c>
      <c r="J15" s="4" t="s">
        <v>25</v>
      </c>
      <c r="K15" s="4" t="s">
        <v>309</v>
      </c>
    </row>
    <row r="16" spans="1:11" ht="116.25" x14ac:dyDescent="0.2">
      <c r="A16" s="7">
        <v>11</v>
      </c>
      <c r="B16" s="26" t="s">
        <v>336</v>
      </c>
      <c r="C16" s="12">
        <v>198000</v>
      </c>
      <c r="D16" s="12">
        <v>195978.72</v>
      </c>
      <c r="E16" s="24" t="s">
        <v>10</v>
      </c>
      <c r="F16" s="32" t="s">
        <v>324</v>
      </c>
      <c r="G16" s="12">
        <v>195900</v>
      </c>
      <c r="H16" s="32" t="s">
        <v>324</v>
      </c>
      <c r="I16" s="12">
        <v>195900</v>
      </c>
      <c r="J16" s="4" t="s">
        <v>316</v>
      </c>
      <c r="K16" s="26" t="s">
        <v>337</v>
      </c>
    </row>
    <row r="17" spans="1:11" ht="116.25" x14ac:dyDescent="0.2">
      <c r="A17" s="7">
        <v>12</v>
      </c>
      <c r="B17" s="26" t="s">
        <v>338</v>
      </c>
      <c r="C17" s="12">
        <v>460000</v>
      </c>
      <c r="D17" s="12">
        <v>456971.97</v>
      </c>
      <c r="E17" s="24" t="s">
        <v>10</v>
      </c>
      <c r="F17" s="32" t="s">
        <v>324</v>
      </c>
      <c r="G17" s="12">
        <v>456900</v>
      </c>
      <c r="H17" s="32" t="s">
        <v>324</v>
      </c>
      <c r="I17" s="12">
        <v>456900</v>
      </c>
      <c r="J17" s="4" t="s">
        <v>316</v>
      </c>
      <c r="K17" s="26" t="s">
        <v>339</v>
      </c>
    </row>
    <row r="18" spans="1:11" ht="116.25" x14ac:dyDescent="0.2">
      <c r="A18" s="7">
        <v>13</v>
      </c>
      <c r="B18" s="26" t="s">
        <v>340</v>
      </c>
      <c r="C18" s="12">
        <v>372000</v>
      </c>
      <c r="D18" s="12">
        <v>369659.15</v>
      </c>
      <c r="E18" s="24" t="s">
        <v>10</v>
      </c>
      <c r="F18" s="32" t="s">
        <v>324</v>
      </c>
      <c r="G18" s="12">
        <v>369600</v>
      </c>
      <c r="H18" s="32" t="s">
        <v>324</v>
      </c>
      <c r="I18" s="12">
        <v>369600</v>
      </c>
      <c r="J18" s="4" t="s">
        <v>316</v>
      </c>
      <c r="K18" s="26" t="s">
        <v>341</v>
      </c>
    </row>
    <row r="19" spans="1:11" ht="116.25" x14ac:dyDescent="0.2">
      <c r="A19" s="7">
        <v>14</v>
      </c>
      <c r="B19" s="26" t="s">
        <v>342</v>
      </c>
      <c r="C19" s="12">
        <v>475000</v>
      </c>
      <c r="D19" s="12">
        <v>474255.51</v>
      </c>
      <c r="E19" s="24" t="s">
        <v>10</v>
      </c>
      <c r="F19" s="32" t="s">
        <v>324</v>
      </c>
      <c r="G19" s="12">
        <v>474200</v>
      </c>
      <c r="H19" s="32" t="s">
        <v>324</v>
      </c>
      <c r="I19" s="12">
        <v>474200</v>
      </c>
      <c r="J19" s="4" t="s">
        <v>316</v>
      </c>
      <c r="K19" s="26" t="s">
        <v>343</v>
      </c>
    </row>
    <row r="20" spans="1:11" ht="69.75" x14ac:dyDescent="0.2">
      <c r="A20" s="7">
        <v>15</v>
      </c>
      <c r="B20" s="16" t="s">
        <v>344</v>
      </c>
      <c r="C20" s="12">
        <v>480000</v>
      </c>
      <c r="D20" s="12">
        <v>491540.33</v>
      </c>
      <c r="E20" s="24" t="s">
        <v>10</v>
      </c>
      <c r="F20" s="32" t="s">
        <v>324</v>
      </c>
      <c r="G20" s="12">
        <v>480000</v>
      </c>
      <c r="H20" s="32" t="s">
        <v>324</v>
      </c>
      <c r="I20" s="12">
        <v>480000</v>
      </c>
      <c r="J20" s="4" t="s">
        <v>316</v>
      </c>
      <c r="K20" s="26" t="s">
        <v>345</v>
      </c>
    </row>
    <row r="21" spans="1:11" ht="116.25" x14ac:dyDescent="0.2">
      <c r="A21" s="7">
        <v>16</v>
      </c>
      <c r="B21" s="16" t="s">
        <v>346</v>
      </c>
      <c r="C21" s="12">
        <v>215000</v>
      </c>
      <c r="D21" s="12">
        <v>212673.61</v>
      </c>
      <c r="E21" s="24" t="s">
        <v>10</v>
      </c>
      <c r="F21" s="32" t="s">
        <v>315</v>
      </c>
      <c r="G21" s="12">
        <v>211000</v>
      </c>
      <c r="H21" s="32" t="s">
        <v>315</v>
      </c>
      <c r="I21" s="12">
        <v>211000</v>
      </c>
      <c r="J21" s="4" t="s">
        <v>316</v>
      </c>
      <c r="K21" s="26" t="s">
        <v>347</v>
      </c>
    </row>
    <row r="22" spans="1:11" ht="116.25" x14ac:dyDescent="0.2">
      <c r="A22" s="7">
        <v>17</v>
      </c>
      <c r="B22" s="16" t="s">
        <v>348</v>
      </c>
      <c r="C22" s="12">
        <v>264000</v>
      </c>
      <c r="D22" s="12">
        <v>261541.15</v>
      </c>
      <c r="E22" s="24" t="s">
        <v>10</v>
      </c>
      <c r="F22" s="32" t="s">
        <v>315</v>
      </c>
      <c r="G22" s="12">
        <v>260000</v>
      </c>
      <c r="H22" s="32" t="s">
        <v>315</v>
      </c>
      <c r="I22" s="12">
        <v>260000</v>
      </c>
      <c r="J22" s="4" t="s">
        <v>316</v>
      </c>
      <c r="K22" s="26" t="s">
        <v>349</v>
      </c>
    </row>
    <row r="23" spans="1:11" ht="139.5" x14ac:dyDescent="0.2">
      <c r="A23" s="7">
        <v>18</v>
      </c>
      <c r="B23" s="34" t="s">
        <v>350</v>
      </c>
      <c r="C23" s="12">
        <v>274000</v>
      </c>
      <c r="D23" s="35">
        <v>270580.81</v>
      </c>
      <c r="E23" s="24" t="s">
        <v>10</v>
      </c>
      <c r="F23" s="32" t="s">
        <v>315</v>
      </c>
      <c r="G23" s="12">
        <v>270000</v>
      </c>
      <c r="H23" s="32" t="s">
        <v>315</v>
      </c>
      <c r="I23" s="12">
        <v>270000</v>
      </c>
      <c r="J23" s="4" t="s">
        <v>316</v>
      </c>
      <c r="K23" s="26" t="s">
        <v>351</v>
      </c>
    </row>
    <row r="24" spans="1:11" x14ac:dyDescent="0.2">
      <c r="A24" s="80"/>
      <c r="B24" s="81"/>
      <c r="C24" s="82"/>
      <c r="D24" s="83"/>
      <c r="E24" s="84"/>
      <c r="F24" s="85"/>
      <c r="G24" s="82"/>
      <c r="H24" s="85"/>
      <c r="I24" s="88">
        <f>SUM(I6:I23)</f>
        <v>2951835.87</v>
      </c>
      <c r="J24" s="86" t="s">
        <v>732</v>
      </c>
      <c r="K24" s="87"/>
    </row>
  </sheetData>
  <mergeCells count="5">
    <mergeCell ref="A1:K1"/>
    <mergeCell ref="A2:K2"/>
    <mergeCell ref="A3:K3"/>
    <mergeCell ref="F5:G5"/>
    <mergeCell ref="H5:I5"/>
  </mergeCells>
  <pageMargins left="0.25" right="0.25" top="0.75" bottom="0.75" header="0.3" footer="0.3"/>
  <pageSetup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view="pageBreakPreview" topLeftCell="A7" zoomScale="90" zoomScaleNormal="100" zoomScaleSheetLayoutView="90" workbookViewId="0">
      <selection activeCell="J12" sqref="J12"/>
    </sheetView>
  </sheetViews>
  <sheetFormatPr defaultColWidth="9" defaultRowHeight="23.25" x14ac:dyDescent="0.5"/>
  <cols>
    <col min="1" max="1" width="5.625" style="2" customWidth="1"/>
    <col min="2" max="2" width="22.5" style="2" customWidth="1"/>
    <col min="3" max="3" width="16.875" style="2" bestFit="1" customWidth="1"/>
    <col min="4" max="4" width="11.5" style="2" customWidth="1"/>
    <col min="5" max="5" width="11" style="2" bestFit="1" customWidth="1"/>
    <col min="6" max="6" width="26.25" style="2" customWidth="1"/>
    <col min="7" max="7" width="13.75" style="2" customWidth="1"/>
    <col min="8" max="8" width="26" style="2" customWidth="1"/>
    <col min="9" max="9" width="13.375" style="2" customWidth="1"/>
    <col min="10" max="10" width="20.125" style="2" bestFit="1" customWidth="1"/>
    <col min="11" max="11" width="23.5" style="2" customWidth="1"/>
    <col min="12" max="16384" width="9" style="2"/>
  </cols>
  <sheetData>
    <row r="1" spans="1:11" x14ac:dyDescent="0.5">
      <c r="A1" s="93" t="s">
        <v>222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x14ac:dyDescent="0.5">
      <c r="A2" s="93" t="s">
        <v>9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x14ac:dyDescent="0.5">
      <c r="A3" s="93" t="s">
        <v>223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5" spans="1:11" ht="46.5" x14ac:dyDescent="0.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94" t="s">
        <v>5</v>
      </c>
      <c r="G5" s="95"/>
      <c r="H5" s="94" t="s">
        <v>6</v>
      </c>
      <c r="I5" s="95"/>
      <c r="J5" s="1" t="s">
        <v>7</v>
      </c>
      <c r="K5" s="1" t="s">
        <v>8</v>
      </c>
    </row>
    <row r="6" spans="1:11" s="6" customFormat="1" ht="93" x14ac:dyDescent="0.2">
      <c r="A6" s="7">
        <v>1</v>
      </c>
      <c r="B6" s="4" t="s">
        <v>352</v>
      </c>
      <c r="C6" s="5">
        <v>10500</v>
      </c>
      <c r="D6" s="5">
        <v>10500</v>
      </c>
      <c r="E6" s="4" t="s">
        <v>10</v>
      </c>
      <c r="F6" s="4" t="s">
        <v>353</v>
      </c>
      <c r="G6" s="5">
        <v>10500</v>
      </c>
      <c r="H6" s="4" t="s">
        <v>353</v>
      </c>
      <c r="I6" s="5">
        <v>10500</v>
      </c>
      <c r="J6" s="37" t="s">
        <v>354</v>
      </c>
      <c r="K6" s="4" t="s">
        <v>355</v>
      </c>
    </row>
    <row r="7" spans="1:11" s="6" customFormat="1" ht="93" x14ac:dyDescent="0.2">
      <c r="A7" s="7">
        <v>2</v>
      </c>
      <c r="B7" s="38" t="s">
        <v>356</v>
      </c>
      <c r="C7" s="39">
        <v>1000000</v>
      </c>
      <c r="D7" s="39">
        <v>1000000</v>
      </c>
      <c r="E7" s="40" t="s">
        <v>357</v>
      </c>
      <c r="F7" s="38" t="s">
        <v>360</v>
      </c>
      <c r="G7" s="41"/>
      <c r="H7" s="38" t="s">
        <v>358</v>
      </c>
      <c r="I7" s="41">
        <v>970000</v>
      </c>
      <c r="J7" s="37" t="s">
        <v>316</v>
      </c>
      <c r="K7" s="4" t="s">
        <v>359</v>
      </c>
    </row>
    <row r="8" spans="1:11" s="6" customFormat="1" ht="69.75" x14ac:dyDescent="0.2">
      <c r="A8" s="3">
        <v>3</v>
      </c>
      <c r="B8" s="4" t="s">
        <v>310</v>
      </c>
      <c r="C8" s="5">
        <v>70000</v>
      </c>
      <c r="D8" s="5">
        <v>70000</v>
      </c>
      <c r="E8" s="4" t="s">
        <v>10</v>
      </c>
      <c r="F8" s="4" t="s">
        <v>180</v>
      </c>
      <c r="G8" s="5">
        <v>70000</v>
      </c>
      <c r="H8" s="4" t="s">
        <v>180</v>
      </c>
      <c r="I8" s="5">
        <v>70000</v>
      </c>
      <c r="J8" s="4" t="s">
        <v>25</v>
      </c>
      <c r="K8" s="4" t="s">
        <v>311</v>
      </c>
    </row>
    <row r="9" spans="1:11" s="6" customFormat="1" ht="46.5" x14ac:dyDescent="0.2">
      <c r="A9" s="3">
        <v>4</v>
      </c>
      <c r="B9" s="4" t="s">
        <v>38</v>
      </c>
      <c r="C9" s="5">
        <v>1595</v>
      </c>
      <c r="D9" s="5">
        <v>1595</v>
      </c>
      <c r="E9" s="4" t="s">
        <v>10</v>
      </c>
      <c r="F9" s="4" t="s">
        <v>197</v>
      </c>
      <c r="G9" s="5">
        <v>1595</v>
      </c>
      <c r="H9" s="4" t="s">
        <v>197</v>
      </c>
      <c r="I9" s="5">
        <v>1595</v>
      </c>
      <c r="J9" s="4" t="s">
        <v>36</v>
      </c>
      <c r="K9" s="4" t="s">
        <v>363</v>
      </c>
    </row>
    <row r="10" spans="1:11" s="6" customFormat="1" ht="46.5" x14ac:dyDescent="0.2">
      <c r="A10" s="3">
        <v>5</v>
      </c>
      <c r="B10" s="4" t="s">
        <v>361</v>
      </c>
      <c r="C10" s="5">
        <v>2350</v>
      </c>
      <c r="D10" s="5">
        <v>2350</v>
      </c>
      <c r="E10" s="4" t="s">
        <v>10</v>
      </c>
      <c r="F10" s="42" t="s">
        <v>51</v>
      </c>
      <c r="G10" s="43">
        <v>2350</v>
      </c>
      <c r="H10" s="42" t="s">
        <v>51</v>
      </c>
      <c r="I10" s="5">
        <v>2350</v>
      </c>
      <c r="J10" s="44" t="s">
        <v>316</v>
      </c>
      <c r="K10" s="45" t="s">
        <v>362</v>
      </c>
    </row>
    <row r="11" spans="1:11" x14ac:dyDescent="0.5">
      <c r="B11" s="8"/>
      <c r="I11" s="77">
        <f>SUM(I6+I8+I9+I10)</f>
        <v>84445</v>
      </c>
    </row>
    <row r="13" spans="1:11" x14ac:dyDescent="0.5">
      <c r="B13" s="8"/>
    </row>
  </sheetData>
  <mergeCells count="5">
    <mergeCell ref="A1:K1"/>
    <mergeCell ref="A2:K2"/>
    <mergeCell ref="A3:K3"/>
    <mergeCell ref="F5:G5"/>
    <mergeCell ref="H5:I5"/>
  </mergeCells>
  <pageMargins left="0.25" right="0.25" top="0.75" bottom="0.75" header="0.3" footer="0.3"/>
  <pageSetup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view="pageBreakPreview" topLeftCell="A46" zoomScaleNormal="100" zoomScaleSheetLayoutView="100" workbookViewId="0">
      <selection activeCell="H14" sqref="H14"/>
    </sheetView>
  </sheetViews>
  <sheetFormatPr defaultColWidth="9" defaultRowHeight="23.25" x14ac:dyDescent="0.2"/>
  <cols>
    <col min="1" max="1" width="5.625" style="6" customWidth="1"/>
    <col min="2" max="2" width="22.5" style="6" customWidth="1"/>
    <col min="3" max="3" width="16.875" style="6" bestFit="1" customWidth="1"/>
    <col min="4" max="5" width="11" style="6" bestFit="1" customWidth="1"/>
    <col min="6" max="6" width="26.25" style="6" customWidth="1"/>
    <col min="7" max="7" width="13.75" style="6" customWidth="1"/>
    <col min="8" max="8" width="26" style="6" customWidth="1"/>
    <col min="9" max="9" width="13.375" style="6" customWidth="1"/>
    <col min="10" max="10" width="20.125" style="6" bestFit="1" customWidth="1"/>
    <col min="11" max="11" width="23.5" style="6" customWidth="1"/>
    <col min="12" max="16384" width="9" style="6"/>
  </cols>
  <sheetData>
    <row r="1" spans="1:11" x14ac:dyDescent="0.2">
      <c r="A1" s="96" t="s">
        <v>220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x14ac:dyDescent="0.2">
      <c r="A2" s="96" t="s">
        <v>9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2">
      <c r="A3" s="96" t="s">
        <v>221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5" spans="1:11" s="10" customFormat="1" ht="46.5" x14ac:dyDescent="0.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94" t="s">
        <v>5</v>
      </c>
      <c r="G5" s="95"/>
      <c r="H5" s="94" t="s">
        <v>6</v>
      </c>
      <c r="I5" s="95"/>
      <c r="J5" s="1" t="s">
        <v>7</v>
      </c>
      <c r="K5" s="1" t="s">
        <v>8</v>
      </c>
    </row>
    <row r="6" spans="1:11" ht="186" x14ac:dyDescent="0.2">
      <c r="A6" s="46">
        <v>1</v>
      </c>
      <c r="B6" s="47" t="s">
        <v>364</v>
      </c>
      <c r="C6" s="48">
        <v>3450000</v>
      </c>
      <c r="D6" s="49">
        <v>3450000</v>
      </c>
      <c r="E6" s="50" t="s">
        <v>365</v>
      </c>
      <c r="F6" s="47" t="s">
        <v>366</v>
      </c>
      <c r="G6" s="49">
        <v>3445000</v>
      </c>
      <c r="H6" s="47" t="s">
        <v>366</v>
      </c>
      <c r="I6" s="49">
        <v>3445000</v>
      </c>
      <c r="J6" s="37" t="s">
        <v>367</v>
      </c>
      <c r="K6" s="4" t="s">
        <v>368</v>
      </c>
    </row>
    <row r="7" spans="1:11" ht="93" x14ac:dyDescent="0.2">
      <c r="A7" s="7">
        <v>2</v>
      </c>
      <c r="B7" s="34" t="s">
        <v>369</v>
      </c>
      <c r="C7" s="12">
        <v>80000</v>
      </c>
      <c r="D7" s="12">
        <v>92299.5</v>
      </c>
      <c r="E7" s="4" t="s">
        <v>10</v>
      </c>
      <c r="F7" s="32" t="s">
        <v>324</v>
      </c>
      <c r="G7" s="12">
        <v>80000</v>
      </c>
      <c r="H7" s="32" t="s">
        <v>324</v>
      </c>
      <c r="I7" s="12">
        <v>80000</v>
      </c>
      <c r="J7" s="37" t="s">
        <v>316</v>
      </c>
      <c r="K7" s="4" t="s">
        <v>370</v>
      </c>
    </row>
    <row r="8" spans="1:11" ht="97.9" customHeight="1" x14ac:dyDescent="0.2">
      <c r="A8" s="7">
        <v>3</v>
      </c>
      <c r="B8" s="51" t="s">
        <v>371</v>
      </c>
      <c r="C8" s="52">
        <v>245000</v>
      </c>
      <c r="D8" s="53">
        <v>272698.78000000003</v>
      </c>
      <c r="E8" s="4" t="s">
        <v>10</v>
      </c>
      <c r="F8" s="28" t="s">
        <v>324</v>
      </c>
      <c r="G8" s="52">
        <v>245000</v>
      </c>
      <c r="H8" s="28" t="s">
        <v>324</v>
      </c>
      <c r="I8" s="52">
        <v>245000</v>
      </c>
      <c r="J8" s="37" t="s">
        <v>316</v>
      </c>
      <c r="K8" s="4" t="s">
        <v>372</v>
      </c>
    </row>
    <row r="9" spans="1:11" ht="93" x14ac:dyDescent="0.2">
      <c r="A9" s="7">
        <v>4</v>
      </c>
      <c r="B9" s="34" t="s">
        <v>373</v>
      </c>
      <c r="C9" s="12">
        <v>160000</v>
      </c>
      <c r="D9" s="12">
        <v>178089</v>
      </c>
      <c r="E9" s="4" t="s">
        <v>10</v>
      </c>
      <c r="F9" s="32" t="s">
        <v>324</v>
      </c>
      <c r="G9" s="12">
        <v>160000</v>
      </c>
      <c r="H9" s="32" t="s">
        <v>324</v>
      </c>
      <c r="I9" s="12">
        <v>160000</v>
      </c>
      <c r="J9" s="37" t="s">
        <v>316</v>
      </c>
      <c r="K9" s="4" t="s">
        <v>374</v>
      </c>
    </row>
    <row r="10" spans="1:11" ht="116.25" x14ac:dyDescent="0.2">
      <c r="A10" s="7">
        <v>5</v>
      </c>
      <c r="B10" s="34" t="s">
        <v>375</v>
      </c>
      <c r="C10" s="12">
        <v>457000</v>
      </c>
      <c r="D10" s="12">
        <v>468247.67</v>
      </c>
      <c r="E10" s="4" t="s">
        <v>10</v>
      </c>
      <c r="F10" s="32" t="s">
        <v>324</v>
      </c>
      <c r="G10" s="12">
        <v>457000</v>
      </c>
      <c r="H10" s="32" t="s">
        <v>324</v>
      </c>
      <c r="I10" s="12">
        <v>457000</v>
      </c>
      <c r="J10" s="37" t="s">
        <v>316</v>
      </c>
      <c r="K10" s="4" t="s">
        <v>376</v>
      </c>
    </row>
    <row r="11" spans="1:11" ht="116.25" x14ac:dyDescent="0.2">
      <c r="A11" s="7">
        <v>6</v>
      </c>
      <c r="B11" s="34" t="s">
        <v>377</v>
      </c>
      <c r="C11" s="12">
        <v>271000</v>
      </c>
      <c r="D11" s="12">
        <v>262209.61</v>
      </c>
      <c r="E11" s="4" t="s">
        <v>10</v>
      </c>
      <c r="F11" s="32" t="s">
        <v>315</v>
      </c>
      <c r="G11" s="12">
        <v>261000</v>
      </c>
      <c r="H11" s="32" t="s">
        <v>315</v>
      </c>
      <c r="I11" s="12">
        <v>261000</v>
      </c>
      <c r="J11" s="37" t="s">
        <v>316</v>
      </c>
      <c r="K11" s="4" t="s">
        <v>378</v>
      </c>
    </row>
    <row r="12" spans="1:11" ht="139.5" x14ac:dyDescent="0.2">
      <c r="A12" s="7">
        <v>7</v>
      </c>
      <c r="B12" s="34" t="s">
        <v>379</v>
      </c>
      <c r="C12" s="12">
        <v>304000</v>
      </c>
      <c r="D12" s="12">
        <v>294508.90999999997</v>
      </c>
      <c r="E12" s="4" t="s">
        <v>10</v>
      </c>
      <c r="F12" s="32" t="s">
        <v>315</v>
      </c>
      <c r="G12" s="12">
        <v>293000</v>
      </c>
      <c r="H12" s="32" t="s">
        <v>315</v>
      </c>
      <c r="I12" s="12">
        <v>293000</v>
      </c>
      <c r="J12" s="37" t="s">
        <v>316</v>
      </c>
      <c r="K12" s="4" t="s">
        <v>380</v>
      </c>
    </row>
    <row r="13" spans="1:11" ht="118.9" customHeight="1" x14ac:dyDescent="0.2">
      <c r="A13" s="7">
        <v>8</v>
      </c>
      <c r="B13" s="4" t="s">
        <v>381</v>
      </c>
      <c r="C13" s="5">
        <v>54000</v>
      </c>
      <c r="D13" s="5">
        <v>54000</v>
      </c>
      <c r="E13" s="4" t="s">
        <v>10</v>
      </c>
      <c r="F13" s="4" t="s">
        <v>353</v>
      </c>
      <c r="G13" s="43">
        <v>54000</v>
      </c>
      <c r="H13" s="4" t="s">
        <v>353</v>
      </c>
      <c r="I13" s="5">
        <v>54000</v>
      </c>
      <c r="J13" s="37" t="s">
        <v>354</v>
      </c>
      <c r="K13" s="4" t="s">
        <v>382</v>
      </c>
    </row>
    <row r="14" spans="1:11" ht="151.5" customHeight="1" x14ac:dyDescent="0.2">
      <c r="A14" s="7">
        <v>9</v>
      </c>
      <c r="B14" s="4" t="s">
        <v>383</v>
      </c>
      <c r="C14" s="5">
        <v>24202</v>
      </c>
      <c r="D14" s="5">
        <v>24202</v>
      </c>
      <c r="E14" s="4" t="s">
        <v>10</v>
      </c>
      <c r="F14" s="42" t="s">
        <v>11</v>
      </c>
      <c r="G14" s="43">
        <v>24202</v>
      </c>
      <c r="H14" s="42" t="s">
        <v>11</v>
      </c>
      <c r="I14" s="5">
        <v>24202</v>
      </c>
      <c r="J14" s="37" t="s">
        <v>367</v>
      </c>
      <c r="K14" s="4" t="s">
        <v>384</v>
      </c>
    </row>
    <row r="15" spans="1:11" ht="46.5" x14ac:dyDescent="0.2">
      <c r="A15" s="7">
        <v>10</v>
      </c>
      <c r="B15" s="4" t="s">
        <v>385</v>
      </c>
      <c r="C15" s="5">
        <v>30590</v>
      </c>
      <c r="D15" s="5">
        <v>30590</v>
      </c>
      <c r="E15" s="4" t="s">
        <v>10</v>
      </c>
      <c r="F15" s="42" t="s">
        <v>386</v>
      </c>
      <c r="G15" s="43">
        <v>30590</v>
      </c>
      <c r="H15" s="42" t="s">
        <v>386</v>
      </c>
      <c r="I15" s="5">
        <v>30590</v>
      </c>
      <c r="J15" s="37" t="s">
        <v>367</v>
      </c>
      <c r="K15" s="4" t="s">
        <v>387</v>
      </c>
    </row>
    <row r="16" spans="1:11" ht="46.5" x14ac:dyDescent="0.2">
      <c r="A16" s="7">
        <v>11</v>
      </c>
      <c r="B16" s="4" t="s">
        <v>388</v>
      </c>
      <c r="C16" s="5">
        <v>18500</v>
      </c>
      <c r="D16" s="5">
        <v>18500</v>
      </c>
      <c r="E16" s="4" t="s">
        <v>10</v>
      </c>
      <c r="F16" s="42" t="s">
        <v>51</v>
      </c>
      <c r="G16" s="43">
        <v>18500</v>
      </c>
      <c r="H16" s="42" t="s">
        <v>51</v>
      </c>
      <c r="I16" s="5">
        <v>18500</v>
      </c>
      <c r="J16" s="44" t="s">
        <v>316</v>
      </c>
      <c r="K16" s="45" t="s">
        <v>389</v>
      </c>
    </row>
    <row r="17" spans="1:11" ht="46.5" x14ac:dyDescent="0.2">
      <c r="A17" s="7"/>
      <c r="B17" s="4" t="s">
        <v>12</v>
      </c>
      <c r="C17" s="5">
        <v>340</v>
      </c>
      <c r="D17" s="5">
        <v>340</v>
      </c>
      <c r="E17" s="4" t="s">
        <v>10</v>
      </c>
      <c r="F17" s="42" t="s">
        <v>51</v>
      </c>
      <c r="G17" s="43">
        <v>340</v>
      </c>
      <c r="H17" s="42" t="s">
        <v>51</v>
      </c>
      <c r="I17" s="5">
        <v>340</v>
      </c>
      <c r="J17" s="44" t="s">
        <v>316</v>
      </c>
      <c r="K17" s="54" t="s">
        <v>390</v>
      </c>
    </row>
    <row r="18" spans="1:11" ht="46.5" x14ac:dyDescent="0.2">
      <c r="A18" s="7">
        <v>12</v>
      </c>
      <c r="B18" s="4" t="s">
        <v>385</v>
      </c>
      <c r="C18" s="5">
        <v>8260</v>
      </c>
      <c r="D18" s="5">
        <v>8260</v>
      </c>
      <c r="E18" s="4" t="s">
        <v>10</v>
      </c>
      <c r="F18" s="42" t="s">
        <v>242</v>
      </c>
      <c r="G18" s="43">
        <v>8260</v>
      </c>
      <c r="H18" s="42" t="s">
        <v>242</v>
      </c>
      <c r="I18" s="5">
        <v>8260</v>
      </c>
      <c r="J18" s="37" t="s">
        <v>367</v>
      </c>
      <c r="K18" s="4" t="s">
        <v>391</v>
      </c>
    </row>
    <row r="19" spans="1:11" ht="46.5" x14ac:dyDescent="0.2">
      <c r="A19" s="7">
        <v>13</v>
      </c>
      <c r="B19" s="45" t="s">
        <v>392</v>
      </c>
      <c r="C19" s="55">
        <v>8649</v>
      </c>
      <c r="D19" s="55">
        <v>8649</v>
      </c>
      <c r="E19" s="45" t="s">
        <v>10</v>
      </c>
      <c r="F19" s="56" t="s">
        <v>393</v>
      </c>
      <c r="G19" s="57">
        <v>8649</v>
      </c>
      <c r="H19" s="56" t="s">
        <v>393</v>
      </c>
      <c r="I19" s="55">
        <v>8649</v>
      </c>
      <c r="J19" s="44" t="s">
        <v>316</v>
      </c>
      <c r="K19" s="45" t="s">
        <v>394</v>
      </c>
    </row>
    <row r="20" spans="1:11" ht="69.75" x14ac:dyDescent="0.2">
      <c r="A20" s="7">
        <v>14</v>
      </c>
      <c r="B20" s="4" t="s">
        <v>395</v>
      </c>
      <c r="C20" s="5">
        <v>27000</v>
      </c>
      <c r="D20" s="5">
        <v>27000</v>
      </c>
      <c r="E20" s="4" t="s">
        <v>10</v>
      </c>
      <c r="F20" s="4" t="s">
        <v>280</v>
      </c>
      <c r="G20" s="43">
        <v>27000</v>
      </c>
      <c r="H20" s="4" t="s">
        <v>280</v>
      </c>
      <c r="I20" s="5">
        <v>27000</v>
      </c>
      <c r="J20" s="37" t="s">
        <v>316</v>
      </c>
      <c r="K20" s="4" t="s">
        <v>396</v>
      </c>
    </row>
    <row r="21" spans="1:11" ht="69.75" x14ac:dyDescent="0.2">
      <c r="A21" s="7">
        <v>15</v>
      </c>
      <c r="B21" s="4" t="s">
        <v>397</v>
      </c>
      <c r="C21" s="5">
        <v>54000</v>
      </c>
      <c r="D21" s="5">
        <v>54000</v>
      </c>
      <c r="E21" s="4" t="s">
        <v>10</v>
      </c>
      <c r="F21" s="4" t="s">
        <v>398</v>
      </c>
      <c r="G21" s="43">
        <v>54000</v>
      </c>
      <c r="H21" s="4" t="s">
        <v>398</v>
      </c>
      <c r="I21" s="5">
        <v>54000</v>
      </c>
      <c r="J21" s="37" t="s">
        <v>316</v>
      </c>
      <c r="K21" s="4" t="s">
        <v>399</v>
      </c>
    </row>
    <row r="22" spans="1:11" ht="46.5" x14ac:dyDescent="0.2">
      <c r="A22" s="7">
        <v>16</v>
      </c>
      <c r="B22" s="4" t="s">
        <v>400</v>
      </c>
      <c r="C22" s="5">
        <v>22500</v>
      </c>
      <c r="D22" s="5">
        <v>22500</v>
      </c>
      <c r="E22" s="4" t="s">
        <v>10</v>
      </c>
      <c r="F22" s="4" t="s">
        <v>401</v>
      </c>
      <c r="G22" s="43">
        <v>22500</v>
      </c>
      <c r="H22" s="4" t="s">
        <v>401</v>
      </c>
      <c r="I22" s="5">
        <v>22500</v>
      </c>
      <c r="J22" s="37" t="s">
        <v>316</v>
      </c>
      <c r="K22" s="4" t="s">
        <v>402</v>
      </c>
    </row>
    <row r="23" spans="1:11" ht="69.75" x14ac:dyDescent="0.2">
      <c r="A23" s="7">
        <v>17</v>
      </c>
      <c r="B23" s="4" t="s">
        <v>403</v>
      </c>
      <c r="C23" s="5">
        <v>24000</v>
      </c>
      <c r="D23" s="5">
        <v>24000</v>
      </c>
      <c r="E23" s="4" t="s">
        <v>10</v>
      </c>
      <c r="F23" s="4" t="s">
        <v>404</v>
      </c>
      <c r="G23" s="43">
        <v>24000</v>
      </c>
      <c r="H23" s="4" t="s">
        <v>404</v>
      </c>
      <c r="I23" s="5">
        <v>24000</v>
      </c>
      <c r="J23" s="37" t="s">
        <v>316</v>
      </c>
      <c r="K23" s="4" t="s">
        <v>405</v>
      </c>
    </row>
    <row r="24" spans="1:11" ht="69.75" x14ac:dyDescent="0.2">
      <c r="A24" s="7">
        <v>18</v>
      </c>
      <c r="B24" s="4" t="s">
        <v>406</v>
      </c>
      <c r="C24" s="5">
        <v>22500</v>
      </c>
      <c r="D24" s="5">
        <v>22500</v>
      </c>
      <c r="E24" s="4" t="s">
        <v>10</v>
      </c>
      <c r="F24" s="4" t="s">
        <v>22</v>
      </c>
      <c r="G24" s="43">
        <v>22500</v>
      </c>
      <c r="H24" s="4" t="s">
        <v>22</v>
      </c>
      <c r="I24" s="5">
        <v>22500</v>
      </c>
      <c r="J24" s="37" t="s">
        <v>316</v>
      </c>
      <c r="K24" s="4" t="s">
        <v>407</v>
      </c>
    </row>
    <row r="25" spans="1:11" ht="69.75" x14ac:dyDescent="0.2">
      <c r="A25" s="7">
        <v>19</v>
      </c>
      <c r="B25" s="4" t="s">
        <v>408</v>
      </c>
      <c r="C25" s="5">
        <v>27000</v>
      </c>
      <c r="D25" s="5">
        <v>27000</v>
      </c>
      <c r="E25" s="4" t="s">
        <v>10</v>
      </c>
      <c r="F25" s="4" t="s">
        <v>409</v>
      </c>
      <c r="G25" s="43">
        <v>27000</v>
      </c>
      <c r="H25" s="4" t="s">
        <v>409</v>
      </c>
      <c r="I25" s="5">
        <v>27000</v>
      </c>
      <c r="J25" s="37" t="s">
        <v>316</v>
      </c>
      <c r="K25" s="4" t="s">
        <v>410</v>
      </c>
    </row>
    <row r="26" spans="1:11" ht="69.75" x14ac:dyDescent="0.2">
      <c r="A26" s="7">
        <v>20</v>
      </c>
      <c r="B26" s="4" t="s">
        <v>411</v>
      </c>
      <c r="C26" s="5">
        <v>24000</v>
      </c>
      <c r="D26" s="5">
        <v>24000</v>
      </c>
      <c r="E26" s="4" t="s">
        <v>10</v>
      </c>
      <c r="F26" s="4" t="s">
        <v>412</v>
      </c>
      <c r="G26" s="43">
        <v>24000</v>
      </c>
      <c r="H26" s="4" t="s">
        <v>412</v>
      </c>
      <c r="I26" s="5">
        <v>24000</v>
      </c>
      <c r="J26" s="37" t="s">
        <v>316</v>
      </c>
      <c r="K26" s="4" t="s">
        <v>413</v>
      </c>
    </row>
    <row r="27" spans="1:11" ht="69.75" x14ac:dyDescent="0.2">
      <c r="A27" s="7">
        <v>21</v>
      </c>
      <c r="B27" s="4" t="s">
        <v>411</v>
      </c>
      <c r="C27" s="5">
        <v>24000</v>
      </c>
      <c r="D27" s="5">
        <v>24000</v>
      </c>
      <c r="E27" s="4" t="s">
        <v>10</v>
      </c>
      <c r="F27" s="4" t="s">
        <v>414</v>
      </c>
      <c r="G27" s="43">
        <v>24000</v>
      </c>
      <c r="H27" s="4" t="s">
        <v>414</v>
      </c>
      <c r="I27" s="5">
        <v>24000</v>
      </c>
      <c r="J27" s="37" t="s">
        <v>316</v>
      </c>
      <c r="K27" s="4" t="s">
        <v>415</v>
      </c>
    </row>
    <row r="28" spans="1:11" ht="46.5" x14ac:dyDescent="0.2">
      <c r="A28" s="7">
        <v>22</v>
      </c>
      <c r="B28" s="4" t="s">
        <v>416</v>
      </c>
      <c r="C28" s="5">
        <v>27000</v>
      </c>
      <c r="D28" s="5">
        <v>27000</v>
      </c>
      <c r="E28" s="4" t="s">
        <v>10</v>
      </c>
      <c r="F28" s="4" t="s">
        <v>15</v>
      </c>
      <c r="G28" s="43">
        <v>27000</v>
      </c>
      <c r="H28" s="4" t="s">
        <v>15</v>
      </c>
      <c r="I28" s="5">
        <v>27000</v>
      </c>
      <c r="J28" s="37" t="s">
        <v>316</v>
      </c>
      <c r="K28" s="4" t="s">
        <v>417</v>
      </c>
    </row>
    <row r="29" spans="1:11" ht="93" x14ac:dyDescent="0.2">
      <c r="A29" s="7">
        <v>23</v>
      </c>
      <c r="B29" s="4" t="s">
        <v>418</v>
      </c>
      <c r="C29" s="5">
        <v>24000</v>
      </c>
      <c r="D29" s="5">
        <v>24000</v>
      </c>
      <c r="E29" s="4" t="s">
        <v>10</v>
      </c>
      <c r="F29" s="4" t="s">
        <v>109</v>
      </c>
      <c r="G29" s="43">
        <v>24000</v>
      </c>
      <c r="H29" s="4" t="s">
        <v>109</v>
      </c>
      <c r="I29" s="5">
        <v>24000</v>
      </c>
      <c r="J29" s="37" t="s">
        <v>316</v>
      </c>
      <c r="K29" s="4" t="s">
        <v>419</v>
      </c>
    </row>
    <row r="30" spans="1:11" ht="46.5" x14ac:dyDescent="0.2">
      <c r="A30" s="7">
        <v>24</v>
      </c>
      <c r="B30" s="4" t="s">
        <v>420</v>
      </c>
      <c r="C30" s="5">
        <v>27000</v>
      </c>
      <c r="D30" s="5">
        <v>27000</v>
      </c>
      <c r="E30" s="4" t="s">
        <v>10</v>
      </c>
      <c r="F30" s="4" t="s">
        <v>421</v>
      </c>
      <c r="G30" s="43">
        <v>27000</v>
      </c>
      <c r="H30" s="4" t="s">
        <v>421</v>
      </c>
      <c r="I30" s="5">
        <v>27000</v>
      </c>
      <c r="J30" s="37" t="s">
        <v>316</v>
      </c>
      <c r="K30" s="4" t="s">
        <v>422</v>
      </c>
    </row>
    <row r="31" spans="1:11" ht="69.75" x14ac:dyDescent="0.2">
      <c r="A31" s="7">
        <v>25</v>
      </c>
      <c r="B31" s="4" t="s">
        <v>423</v>
      </c>
      <c r="C31" s="5">
        <v>27000</v>
      </c>
      <c r="D31" s="5">
        <v>27000</v>
      </c>
      <c r="E31" s="4" t="s">
        <v>10</v>
      </c>
      <c r="F31" s="4" t="s">
        <v>424</v>
      </c>
      <c r="G31" s="43">
        <v>27000</v>
      </c>
      <c r="H31" s="4" t="s">
        <v>424</v>
      </c>
      <c r="I31" s="5">
        <v>27000</v>
      </c>
      <c r="J31" s="37" t="s">
        <v>316</v>
      </c>
      <c r="K31" s="4" t="s">
        <v>425</v>
      </c>
    </row>
    <row r="32" spans="1:11" ht="46.5" x14ac:dyDescent="0.2">
      <c r="A32" s="7">
        <v>26</v>
      </c>
      <c r="B32" s="4" t="s">
        <v>426</v>
      </c>
      <c r="C32" s="5">
        <v>24000</v>
      </c>
      <c r="D32" s="5">
        <v>24000</v>
      </c>
      <c r="E32" s="4" t="s">
        <v>10</v>
      </c>
      <c r="F32" s="4" t="s">
        <v>427</v>
      </c>
      <c r="G32" s="43">
        <v>24000</v>
      </c>
      <c r="H32" s="4" t="s">
        <v>427</v>
      </c>
      <c r="I32" s="5">
        <v>24000</v>
      </c>
      <c r="J32" s="37" t="s">
        <v>316</v>
      </c>
      <c r="K32" s="4" t="s">
        <v>428</v>
      </c>
    </row>
    <row r="33" spans="1:11" ht="53.1" customHeight="1" x14ac:dyDescent="0.2">
      <c r="A33" s="7">
        <v>27</v>
      </c>
      <c r="B33" s="4" t="s">
        <v>426</v>
      </c>
      <c r="C33" s="5">
        <v>24000</v>
      </c>
      <c r="D33" s="5">
        <v>24000</v>
      </c>
      <c r="E33" s="4" t="s">
        <v>10</v>
      </c>
      <c r="F33" s="4" t="s">
        <v>429</v>
      </c>
      <c r="G33" s="43">
        <v>24000</v>
      </c>
      <c r="H33" s="4" t="s">
        <v>429</v>
      </c>
      <c r="I33" s="5">
        <v>24000</v>
      </c>
      <c r="J33" s="37" t="s">
        <v>316</v>
      </c>
      <c r="K33" s="4" t="s">
        <v>430</v>
      </c>
    </row>
    <row r="34" spans="1:11" ht="46.5" x14ac:dyDescent="0.2">
      <c r="A34" s="7">
        <v>28</v>
      </c>
      <c r="B34" s="4" t="s">
        <v>431</v>
      </c>
      <c r="C34" s="5">
        <v>54000</v>
      </c>
      <c r="D34" s="5">
        <v>54000</v>
      </c>
      <c r="E34" s="4" t="s">
        <v>10</v>
      </c>
      <c r="F34" s="4" t="s">
        <v>432</v>
      </c>
      <c r="G34" s="43">
        <v>54000</v>
      </c>
      <c r="H34" s="4" t="s">
        <v>432</v>
      </c>
      <c r="I34" s="5">
        <v>54000</v>
      </c>
      <c r="J34" s="37" t="s">
        <v>316</v>
      </c>
      <c r="K34" s="4" t="s">
        <v>433</v>
      </c>
    </row>
    <row r="35" spans="1:11" ht="46.5" x14ac:dyDescent="0.2">
      <c r="A35" s="7">
        <v>29</v>
      </c>
      <c r="B35" s="4" t="s">
        <v>434</v>
      </c>
      <c r="C35" s="5">
        <v>22500</v>
      </c>
      <c r="D35" s="5">
        <v>22500</v>
      </c>
      <c r="E35" s="4" t="s">
        <v>10</v>
      </c>
      <c r="F35" s="4" t="s">
        <v>435</v>
      </c>
      <c r="G35" s="43">
        <v>22500</v>
      </c>
      <c r="H35" s="4" t="s">
        <v>435</v>
      </c>
      <c r="I35" s="5">
        <v>22500</v>
      </c>
      <c r="J35" s="37" t="s">
        <v>316</v>
      </c>
      <c r="K35" s="4" t="s">
        <v>436</v>
      </c>
    </row>
    <row r="36" spans="1:11" ht="46.5" x14ac:dyDescent="0.2">
      <c r="A36" s="7">
        <v>30</v>
      </c>
      <c r="B36" s="4" t="s">
        <v>434</v>
      </c>
      <c r="C36" s="5">
        <v>24000</v>
      </c>
      <c r="D36" s="5">
        <v>24000</v>
      </c>
      <c r="E36" s="4" t="s">
        <v>10</v>
      </c>
      <c r="F36" s="4" t="s">
        <v>101</v>
      </c>
      <c r="G36" s="43">
        <v>24000</v>
      </c>
      <c r="H36" s="4" t="s">
        <v>101</v>
      </c>
      <c r="I36" s="5">
        <v>24000</v>
      </c>
      <c r="J36" s="37" t="s">
        <v>316</v>
      </c>
      <c r="K36" s="4" t="s">
        <v>437</v>
      </c>
    </row>
    <row r="37" spans="1:11" ht="46.5" x14ac:dyDescent="0.2">
      <c r="A37" s="7">
        <v>31</v>
      </c>
      <c r="B37" s="4" t="s">
        <v>434</v>
      </c>
      <c r="C37" s="5">
        <v>24000</v>
      </c>
      <c r="D37" s="5">
        <v>24000</v>
      </c>
      <c r="E37" s="4" t="s">
        <v>10</v>
      </c>
      <c r="F37" s="4" t="s">
        <v>438</v>
      </c>
      <c r="G37" s="43">
        <v>24000</v>
      </c>
      <c r="H37" s="4" t="s">
        <v>438</v>
      </c>
      <c r="I37" s="5">
        <v>24000</v>
      </c>
      <c r="J37" s="37" t="s">
        <v>316</v>
      </c>
      <c r="K37" s="4" t="s">
        <v>439</v>
      </c>
    </row>
    <row r="38" spans="1:11" ht="46.5" x14ac:dyDescent="0.2">
      <c r="A38" s="7">
        <v>32</v>
      </c>
      <c r="B38" s="4" t="s">
        <v>434</v>
      </c>
      <c r="C38" s="5">
        <v>24000</v>
      </c>
      <c r="D38" s="5">
        <v>24000</v>
      </c>
      <c r="E38" s="4" t="s">
        <v>10</v>
      </c>
      <c r="F38" s="4" t="s">
        <v>18</v>
      </c>
      <c r="G38" s="43">
        <v>24000</v>
      </c>
      <c r="H38" s="4" t="s">
        <v>18</v>
      </c>
      <c r="I38" s="5">
        <v>24000</v>
      </c>
      <c r="J38" s="37" t="s">
        <v>316</v>
      </c>
      <c r="K38" s="4" t="s">
        <v>440</v>
      </c>
    </row>
    <row r="39" spans="1:11" ht="46.5" x14ac:dyDescent="0.2">
      <c r="A39" s="7">
        <v>33</v>
      </c>
      <c r="B39" s="4" t="s">
        <v>434</v>
      </c>
      <c r="C39" s="5">
        <v>24000</v>
      </c>
      <c r="D39" s="5">
        <v>24000</v>
      </c>
      <c r="E39" s="4" t="s">
        <v>10</v>
      </c>
      <c r="F39" s="4" t="s">
        <v>441</v>
      </c>
      <c r="G39" s="43">
        <v>24000</v>
      </c>
      <c r="H39" s="4" t="s">
        <v>441</v>
      </c>
      <c r="I39" s="5">
        <v>24000</v>
      </c>
      <c r="J39" s="37" t="s">
        <v>316</v>
      </c>
      <c r="K39" s="4" t="s">
        <v>442</v>
      </c>
    </row>
    <row r="40" spans="1:11" ht="46.5" x14ac:dyDescent="0.2">
      <c r="A40" s="7">
        <v>34</v>
      </c>
      <c r="B40" s="4" t="s">
        <v>434</v>
      </c>
      <c r="C40" s="5">
        <v>24000</v>
      </c>
      <c r="D40" s="5">
        <v>24000</v>
      </c>
      <c r="E40" s="4" t="s">
        <v>10</v>
      </c>
      <c r="F40" s="4" t="s">
        <v>443</v>
      </c>
      <c r="G40" s="43">
        <v>24000</v>
      </c>
      <c r="H40" s="4" t="s">
        <v>443</v>
      </c>
      <c r="I40" s="5">
        <v>24000</v>
      </c>
      <c r="J40" s="37" t="s">
        <v>316</v>
      </c>
      <c r="K40" s="4" t="s">
        <v>444</v>
      </c>
    </row>
    <row r="41" spans="1:11" ht="69.75" x14ac:dyDescent="0.2">
      <c r="A41" s="7">
        <v>35</v>
      </c>
      <c r="B41" s="4" t="s">
        <v>445</v>
      </c>
      <c r="C41" s="5">
        <v>54000</v>
      </c>
      <c r="D41" s="5">
        <v>54000</v>
      </c>
      <c r="E41" s="4" t="s">
        <v>10</v>
      </c>
      <c r="F41" s="4" t="s">
        <v>446</v>
      </c>
      <c r="G41" s="43">
        <v>54000</v>
      </c>
      <c r="H41" s="4" t="s">
        <v>446</v>
      </c>
      <c r="I41" s="5">
        <v>54000</v>
      </c>
      <c r="J41" s="37" t="s">
        <v>316</v>
      </c>
      <c r="K41" s="4" t="s">
        <v>447</v>
      </c>
    </row>
    <row r="42" spans="1:11" ht="69.75" x14ac:dyDescent="0.2">
      <c r="A42" s="7">
        <v>36</v>
      </c>
      <c r="B42" s="4" t="s">
        <v>448</v>
      </c>
      <c r="C42" s="5">
        <v>45000</v>
      </c>
      <c r="D42" s="5">
        <v>45000</v>
      </c>
      <c r="E42" s="4" t="s">
        <v>10</v>
      </c>
      <c r="F42" s="4" t="s">
        <v>449</v>
      </c>
      <c r="G42" s="43">
        <v>45000</v>
      </c>
      <c r="H42" s="4" t="s">
        <v>449</v>
      </c>
      <c r="I42" s="5">
        <v>45000</v>
      </c>
      <c r="J42" s="37" t="s">
        <v>316</v>
      </c>
      <c r="K42" s="4" t="s">
        <v>450</v>
      </c>
    </row>
    <row r="43" spans="1:11" ht="69.75" x14ac:dyDescent="0.2">
      <c r="A43" s="7">
        <v>37</v>
      </c>
      <c r="B43" s="4" t="s">
        <v>448</v>
      </c>
      <c r="C43" s="5">
        <v>45000</v>
      </c>
      <c r="D43" s="5">
        <v>45000</v>
      </c>
      <c r="E43" s="4" t="s">
        <v>10</v>
      </c>
      <c r="F43" s="4" t="s">
        <v>451</v>
      </c>
      <c r="G43" s="43">
        <v>45000</v>
      </c>
      <c r="H43" s="4" t="s">
        <v>451</v>
      </c>
      <c r="I43" s="5">
        <v>45000</v>
      </c>
      <c r="J43" s="37" t="s">
        <v>316</v>
      </c>
      <c r="K43" s="4" t="s">
        <v>452</v>
      </c>
    </row>
    <row r="44" spans="1:11" ht="46.5" x14ac:dyDescent="0.2">
      <c r="A44" s="7">
        <v>38</v>
      </c>
      <c r="B44" s="4" t="s">
        <v>400</v>
      </c>
      <c r="C44" s="5">
        <v>21000</v>
      </c>
      <c r="D44" s="5">
        <v>21000</v>
      </c>
      <c r="E44" s="4" t="s">
        <v>10</v>
      </c>
      <c r="F44" s="4" t="s">
        <v>453</v>
      </c>
      <c r="G44" s="43">
        <v>21000</v>
      </c>
      <c r="H44" s="4" t="s">
        <v>453</v>
      </c>
      <c r="I44" s="5">
        <v>21000</v>
      </c>
      <c r="J44" s="37" t="s">
        <v>316</v>
      </c>
      <c r="K44" s="4" t="s">
        <v>454</v>
      </c>
    </row>
    <row r="45" spans="1:11" ht="69.75" x14ac:dyDescent="0.2">
      <c r="A45" s="7">
        <v>39</v>
      </c>
      <c r="B45" s="58" t="s">
        <v>455</v>
      </c>
      <c r="C45" s="59">
        <v>45000</v>
      </c>
      <c r="D45" s="59">
        <v>45000</v>
      </c>
      <c r="E45" s="58" t="s">
        <v>10</v>
      </c>
      <c r="F45" s="58" t="s">
        <v>123</v>
      </c>
      <c r="G45" s="60">
        <v>45000</v>
      </c>
      <c r="H45" s="58" t="s">
        <v>123</v>
      </c>
      <c r="I45" s="59">
        <v>45000</v>
      </c>
      <c r="J45" s="58" t="s">
        <v>316</v>
      </c>
      <c r="K45" s="58" t="s">
        <v>456</v>
      </c>
    </row>
    <row r="46" spans="1:11" ht="46.5" x14ac:dyDescent="0.2">
      <c r="A46" s="7">
        <v>40</v>
      </c>
      <c r="B46" s="4" t="s">
        <v>457</v>
      </c>
      <c r="C46" s="5">
        <v>21000</v>
      </c>
      <c r="D46" s="5">
        <v>21000</v>
      </c>
      <c r="E46" s="4" t="s">
        <v>10</v>
      </c>
      <c r="F46" s="4" t="s">
        <v>353</v>
      </c>
      <c r="G46" s="43">
        <v>21000</v>
      </c>
      <c r="H46" s="4" t="s">
        <v>353</v>
      </c>
      <c r="I46" s="5">
        <v>21000</v>
      </c>
      <c r="J46" s="37" t="s">
        <v>354</v>
      </c>
      <c r="K46" s="4" t="s">
        <v>458</v>
      </c>
    </row>
    <row r="47" spans="1:11" ht="69.75" x14ac:dyDescent="0.2">
      <c r="A47" s="7">
        <v>41</v>
      </c>
      <c r="B47" s="4" t="s">
        <v>459</v>
      </c>
      <c r="C47" s="5">
        <v>12000</v>
      </c>
      <c r="D47" s="5">
        <v>12000</v>
      </c>
      <c r="E47" s="4" t="s">
        <v>10</v>
      </c>
      <c r="F47" s="4" t="s">
        <v>353</v>
      </c>
      <c r="G47" s="43">
        <v>12000</v>
      </c>
      <c r="H47" s="4" t="s">
        <v>353</v>
      </c>
      <c r="I47" s="5">
        <v>12000</v>
      </c>
      <c r="J47" s="37" t="s">
        <v>354</v>
      </c>
      <c r="K47" s="4" t="s">
        <v>460</v>
      </c>
    </row>
    <row r="48" spans="1:11" ht="46.5" x14ac:dyDescent="0.2">
      <c r="A48" s="7">
        <v>42</v>
      </c>
      <c r="B48" s="4" t="s">
        <v>461</v>
      </c>
      <c r="C48" s="5">
        <v>21000</v>
      </c>
      <c r="D48" s="5">
        <v>21000</v>
      </c>
      <c r="E48" s="4" t="s">
        <v>10</v>
      </c>
      <c r="F48" s="4" t="s">
        <v>353</v>
      </c>
      <c r="G48" s="43">
        <v>21000</v>
      </c>
      <c r="H48" s="4" t="s">
        <v>353</v>
      </c>
      <c r="I48" s="5">
        <v>21000</v>
      </c>
      <c r="J48" s="37" t="s">
        <v>354</v>
      </c>
      <c r="K48" s="4" t="s">
        <v>462</v>
      </c>
    </row>
    <row r="49" spans="9:9" x14ac:dyDescent="0.2">
      <c r="I49" s="79">
        <f>SUM(I48+I47+I46+I45+I44+I43+I42+I41+I40+I39+I38+I37+I36+I35+I34+I33+I32+I31+I30+I29+I28+I27+I26+I25+I24+I23+I22+I21+I20+I19+I18+I17+I16+I14+I15+I13+I12+I11+I10+I9+I8+I7)</f>
        <v>2479041</v>
      </c>
    </row>
  </sheetData>
  <mergeCells count="5">
    <mergeCell ref="A1:K1"/>
    <mergeCell ref="A2:K2"/>
    <mergeCell ref="A3:K3"/>
    <mergeCell ref="F5:G5"/>
    <mergeCell ref="H5:I5"/>
  </mergeCells>
  <pageMargins left="0.25" right="0.25" top="0.75" bottom="0.75" header="0.3" footer="0.3"/>
  <pageSetup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view="pageBreakPreview" topLeftCell="D22" zoomScaleNormal="100" zoomScaleSheetLayoutView="100" workbookViewId="0">
      <selection activeCell="D28" sqref="A28:XFD28"/>
    </sheetView>
  </sheetViews>
  <sheetFormatPr defaultColWidth="9" defaultRowHeight="23.25" x14ac:dyDescent="0.2"/>
  <cols>
    <col min="1" max="1" width="5.625" style="6" customWidth="1"/>
    <col min="2" max="2" width="22.5" style="6" customWidth="1"/>
    <col min="3" max="3" width="16.875" style="6" bestFit="1" customWidth="1"/>
    <col min="4" max="5" width="11" style="6" bestFit="1" customWidth="1"/>
    <col min="6" max="6" width="26.25" style="6" customWidth="1"/>
    <col min="7" max="7" width="13.75" style="6" customWidth="1"/>
    <col min="8" max="8" width="26" style="6" customWidth="1"/>
    <col min="9" max="9" width="13.375" style="6" customWidth="1"/>
    <col min="10" max="10" width="20.125" style="6" bestFit="1" customWidth="1"/>
    <col min="11" max="11" width="23.5" style="6" customWidth="1"/>
    <col min="12" max="16384" width="9" style="6"/>
  </cols>
  <sheetData>
    <row r="1" spans="1:11" x14ac:dyDescent="0.2">
      <c r="A1" s="96" t="s">
        <v>218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x14ac:dyDescent="0.2">
      <c r="A2" s="96" t="s">
        <v>9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2">
      <c r="A3" s="96" t="s">
        <v>219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5" spans="1:11" s="10" customFormat="1" ht="46.5" x14ac:dyDescent="0.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94" t="s">
        <v>5</v>
      </c>
      <c r="G5" s="95"/>
      <c r="H5" s="94" t="s">
        <v>6</v>
      </c>
      <c r="I5" s="95"/>
      <c r="J5" s="1" t="s">
        <v>7</v>
      </c>
      <c r="K5" s="1" t="s">
        <v>8</v>
      </c>
    </row>
    <row r="6" spans="1:11" ht="93" x14ac:dyDescent="0.2">
      <c r="A6" s="7">
        <v>1</v>
      </c>
      <c r="B6" s="26" t="s">
        <v>463</v>
      </c>
      <c r="C6" s="12">
        <v>450000</v>
      </c>
      <c r="D6" s="12">
        <v>447042.34</v>
      </c>
      <c r="E6" s="4" t="s">
        <v>10</v>
      </c>
      <c r="F6" s="32" t="s">
        <v>324</v>
      </c>
      <c r="G6" s="12">
        <v>447000</v>
      </c>
      <c r="H6" s="32" t="s">
        <v>324</v>
      </c>
      <c r="I6" s="12">
        <v>447000</v>
      </c>
      <c r="J6" s="37" t="s">
        <v>316</v>
      </c>
      <c r="K6" s="4" t="s">
        <v>464</v>
      </c>
    </row>
    <row r="7" spans="1:11" ht="93" x14ac:dyDescent="0.2">
      <c r="A7" s="7">
        <v>2</v>
      </c>
      <c r="B7" s="23" t="s">
        <v>465</v>
      </c>
      <c r="C7" s="12">
        <v>455300</v>
      </c>
      <c r="D7" s="12">
        <v>443237.7</v>
      </c>
      <c r="E7" s="4" t="s">
        <v>10</v>
      </c>
      <c r="F7" s="32" t="s">
        <v>324</v>
      </c>
      <c r="G7" s="12">
        <v>443000</v>
      </c>
      <c r="H7" s="32" t="s">
        <v>324</v>
      </c>
      <c r="I7" s="12">
        <v>443000</v>
      </c>
      <c r="J7" s="37" t="s">
        <v>316</v>
      </c>
      <c r="K7" s="4" t="s">
        <v>466</v>
      </c>
    </row>
    <row r="8" spans="1:11" ht="97.9" customHeight="1" x14ac:dyDescent="0.2">
      <c r="A8" s="61">
        <v>3</v>
      </c>
      <c r="B8" s="37" t="s">
        <v>467</v>
      </c>
      <c r="C8" s="5">
        <v>35000</v>
      </c>
      <c r="D8" s="5">
        <v>35000</v>
      </c>
      <c r="E8" s="37" t="s">
        <v>10</v>
      </c>
      <c r="F8" s="4" t="s">
        <v>468</v>
      </c>
      <c r="G8" s="5">
        <v>35000</v>
      </c>
      <c r="H8" s="4" t="s">
        <v>468</v>
      </c>
      <c r="I8" s="5">
        <v>35000</v>
      </c>
      <c r="J8" s="37" t="s">
        <v>367</v>
      </c>
      <c r="K8" s="37" t="s">
        <v>469</v>
      </c>
    </row>
    <row r="9" spans="1:11" ht="46.5" x14ac:dyDescent="0.2">
      <c r="A9" s="7">
        <v>4</v>
      </c>
      <c r="B9" s="58" t="s">
        <v>12</v>
      </c>
      <c r="C9" s="5">
        <v>480</v>
      </c>
      <c r="D9" s="5">
        <v>480</v>
      </c>
      <c r="E9" s="4" t="s">
        <v>10</v>
      </c>
      <c r="F9" s="4" t="s">
        <v>470</v>
      </c>
      <c r="G9" s="5">
        <v>480</v>
      </c>
      <c r="H9" s="4" t="s">
        <v>470</v>
      </c>
      <c r="I9" s="5">
        <v>480</v>
      </c>
      <c r="J9" s="4" t="s">
        <v>316</v>
      </c>
      <c r="K9" s="4" t="s">
        <v>471</v>
      </c>
    </row>
    <row r="10" spans="1:11" ht="46.5" x14ac:dyDescent="0.2">
      <c r="A10" s="7"/>
      <c r="B10" s="37" t="s">
        <v>472</v>
      </c>
      <c r="C10" s="5">
        <v>16050</v>
      </c>
      <c r="D10" s="5">
        <v>16050</v>
      </c>
      <c r="E10" s="4" t="s">
        <v>10</v>
      </c>
      <c r="F10" s="62" t="s">
        <v>473</v>
      </c>
      <c r="G10" s="5">
        <v>16050</v>
      </c>
      <c r="H10" s="62" t="s">
        <v>473</v>
      </c>
      <c r="I10" s="5">
        <v>16050</v>
      </c>
      <c r="J10" s="37" t="s">
        <v>367</v>
      </c>
      <c r="K10" s="37" t="s">
        <v>474</v>
      </c>
    </row>
    <row r="11" spans="1:11" ht="46.5" x14ac:dyDescent="0.2">
      <c r="A11" s="63"/>
      <c r="B11" s="44" t="s">
        <v>383</v>
      </c>
      <c r="C11" s="55">
        <v>49056.29</v>
      </c>
      <c r="D11" s="55">
        <v>49056.29</v>
      </c>
      <c r="E11" s="45" t="s">
        <v>10</v>
      </c>
      <c r="F11" s="64" t="s">
        <v>473</v>
      </c>
      <c r="G11" s="55">
        <v>49056.29</v>
      </c>
      <c r="H11" s="64" t="s">
        <v>473</v>
      </c>
      <c r="I11" s="55">
        <v>49056.29</v>
      </c>
      <c r="J11" s="44" t="s">
        <v>367</v>
      </c>
      <c r="K11" s="44" t="s">
        <v>475</v>
      </c>
    </row>
    <row r="12" spans="1:11" ht="46.5" x14ac:dyDescent="0.2">
      <c r="A12" s="61">
        <v>5</v>
      </c>
      <c r="B12" s="37" t="s">
        <v>383</v>
      </c>
      <c r="C12" s="5">
        <v>1440</v>
      </c>
      <c r="D12" s="5">
        <v>1440</v>
      </c>
      <c r="E12" s="37" t="s">
        <v>10</v>
      </c>
      <c r="F12" s="4" t="s">
        <v>197</v>
      </c>
      <c r="G12" s="5">
        <v>1440</v>
      </c>
      <c r="H12" s="4" t="s">
        <v>197</v>
      </c>
      <c r="I12" s="5">
        <v>1440</v>
      </c>
      <c r="J12" s="37" t="s">
        <v>367</v>
      </c>
      <c r="K12" s="37" t="s">
        <v>476</v>
      </c>
    </row>
    <row r="13" spans="1:11" ht="118.9" customHeight="1" x14ac:dyDescent="0.2">
      <c r="A13" s="7">
        <v>6</v>
      </c>
      <c r="B13" s="37" t="s">
        <v>477</v>
      </c>
      <c r="C13" s="5">
        <v>86490</v>
      </c>
      <c r="D13" s="5">
        <v>86490</v>
      </c>
      <c r="E13" s="37" t="s">
        <v>10</v>
      </c>
      <c r="F13" s="4" t="s">
        <v>478</v>
      </c>
      <c r="G13" s="5">
        <v>86490</v>
      </c>
      <c r="H13" s="4" t="s">
        <v>478</v>
      </c>
      <c r="I13" s="5">
        <v>86490</v>
      </c>
      <c r="J13" s="37" t="s">
        <v>367</v>
      </c>
      <c r="K13" s="37" t="s">
        <v>479</v>
      </c>
    </row>
    <row r="14" spans="1:11" ht="151.5" customHeight="1" x14ac:dyDescent="0.2">
      <c r="A14" s="61">
        <v>7</v>
      </c>
      <c r="B14" s="37" t="s">
        <v>385</v>
      </c>
      <c r="C14" s="5">
        <v>3384</v>
      </c>
      <c r="D14" s="5">
        <v>3384</v>
      </c>
      <c r="E14" s="37" t="s">
        <v>10</v>
      </c>
      <c r="F14" s="4" t="s">
        <v>386</v>
      </c>
      <c r="G14" s="5">
        <v>3384</v>
      </c>
      <c r="H14" s="4" t="s">
        <v>386</v>
      </c>
      <c r="I14" s="5">
        <v>3384</v>
      </c>
      <c r="J14" s="37" t="s">
        <v>367</v>
      </c>
      <c r="K14" s="37" t="s">
        <v>480</v>
      </c>
    </row>
    <row r="15" spans="1:11" ht="46.5" x14ac:dyDescent="0.2">
      <c r="A15" s="61"/>
      <c r="B15" s="37" t="s">
        <v>481</v>
      </c>
      <c r="C15" s="5">
        <v>11970</v>
      </c>
      <c r="D15" s="5">
        <v>11970</v>
      </c>
      <c r="E15" s="37" t="s">
        <v>10</v>
      </c>
      <c r="F15" s="62" t="s">
        <v>482</v>
      </c>
      <c r="G15" s="5">
        <v>11970</v>
      </c>
      <c r="H15" s="62" t="s">
        <v>482</v>
      </c>
      <c r="I15" s="5">
        <v>11970</v>
      </c>
      <c r="J15" s="37" t="s">
        <v>367</v>
      </c>
      <c r="K15" s="37" t="s">
        <v>483</v>
      </c>
    </row>
    <row r="16" spans="1:11" ht="46.5" x14ac:dyDescent="0.2">
      <c r="A16" s="65"/>
      <c r="B16" s="44" t="s">
        <v>484</v>
      </c>
      <c r="C16" s="55">
        <v>11900</v>
      </c>
      <c r="D16" s="55">
        <v>11900</v>
      </c>
      <c r="E16" s="44" t="s">
        <v>10</v>
      </c>
      <c r="F16" s="64" t="s">
        <v>482</v>
      </c>
      <c r="G16" s="55">
        <v>11900</v>
      </c>
      <c r="H16" s="64" t="s">
        <v>482</v>
      </c>
      <c r="I16" s="55">
        <v>11900</v>
      </c>
      <c r="J16" s="44" t="s">
        <v>367</v>
      </c>
      <c r="K16" s="44" t="s">
        <v>485</v>
      </c>
    </row>
    <row r="17" spans="1:11" ht="69.75" x14ac:dyDescent="0.2">
      <c r="A17" s="7">
        <v>8</v>
      </c>
      <c r="B17" s="58" t="s">
        <v>486</v>
      </c>
      <c r="C17" s="5">
        <v>700</v>
      </c>
      <c r="D17" s="5">
        <v>700</v>
      </c>
      <c r="E17" s="4" t="s">
        <v>10</v>
      </c>
      <c r="F17" s="4" t="s">
        <v>487</v>
      </c>
      <c r="G17" s="5">
        <v>700</v>
      </c>
      <c r="H17" s="4" t="s">
        <v>487</v>
      </c>
      <c r="I17" s="5">
        <v>700</v>
      </c>
      <c r="J17" s="4" t="s">
        <v>316</v>
      </c>
      <c r="K17" s="4" t="s">
        <v>488</v>
      </c>
    </row>
    <row r="18" spans="1:11" ht="46.5" x14ac:dyDescent="0.2">
      <c r="A18" s="61">
        <v>9</v>
      </c>
      <c r="B18" s="66" t="s">
        <v>489</v>
      </c>
      <c r="C18" s="67">
        <v>2500000</v>
      </c>
      <c r="D18" s="67">
        <v>2500000</v>
      </c>
      <c r="E18" s="68" t="s">
        <v>357</v>
      </c>
      <c r="F18" s="69" t="s">
        <v>490</v>
      </c>
      <c r="G18" s="67">
        <v>2490000</v>
      </c>
      <c r="H18" s="69" t="s">
        <v>490</v>
      </c>
      <c r="I18" s="67">
        <v>2490000</v>
      </c>
      <c r="J18" s="37" t="s">
        <v>367</v>
      </c>
      <c r="K18" s="70" t="s">
        <v>491</v>
      </c>
    </row>
    <row r="19" spans="1:11" ht="46.5" x14ac:dyDescent="0.2">
      <c r="A19" s="7">
        <v>10</v>
      </c>
      <c r="B19" s="37" t="s">
        <v>467</v>
      </c>
      <c r="C19" s="5">
        <v>25059</v>
      </c>
      <c r="D19" s="5">
        <v>25059</v>
      </c>
      <c r="E19" s="37" t="s">
        <v>10</v>
      </c>
      <c r="F19" s="4" t="s">
        <v>11</v>
      </c>
      <c r="G19" s="5">
        <v>25059</v>
      </c>
      <c r="H19" s="4" t="s">
        <v>11</v>
      </c>
      <c r="I19" s="5">
        <v>25059</v>
      </c>
      <c r="J19" s="37" t="s">
        <v>367</v>
      </c>
      <c r="K19" s="37" t="s">
        <v>492</v>
      </c>
    </row>
    <row r="20" spans="1:11" ht="46.5" x14ac:dyDescent="0.2">
      <c r="A20" s="61">
        <v>11</v>
      </c>
      <c r="B20" s="58" t="s">
        <v>493</v>
      </c>
      <c r="C20" s="5">
        <v>1400</v>
      </c>
      <c r="D20" s="5">
        <v>1400</v>
      </c>
      <c r="E20" s="4" t="s">
        <v>10</v>
      </c>
      <c r="F20" s="4" t="s">
        <v>51</v>
      </c>
      <c r="G20" s="5">
        <v>1400</v>
      </c>
      <c r="H20" s="4" t="s">
        <v>51</v>
      </c>
      <c r="I20" s="5">
        <v>1400</v>
      </c>
      <c r="J20" s="4" t="s">
        <v>316</v>
      </c>
      <c r="K20" s="4" t="s">
        <v>494</v>
      </c>
    </row>
    <row r="21" spans="1:11" ht="46.5" x14ac:dyDescent="0.2">
      <c r="A21" s="7">
        <v>12</v>
      </c>
      <c r="B21" s="37" t="s">
        <v>495</v>
      </c>
      <c r="C21" s="5">
        <v>14000</v>
      </c>
      <c r="D21" s="5">
        <v>14000</v>
      </c>
      <c r="E21" s="37" t="s">
        <v>10</v>
      </c>
      <c r="F21" s="37" t="s">
        <v>496</v>
      </c>
      <c r="G21" s="5">
        <v>14000</v>
      </c>
      <c r="H21" s="37" t="s">
        <v>496</v>
      </c>
      <c r="I21" s="5">
        <v>14000</v>
      </c>
      <c r="J21" s="37" t="s">
        <v>367</v>
      </c>
      <c r="K21" s="37" t="s">
        <v>497</v>
      </c>
    </row>
    <row r="22" spans="1:11" ht="46.5" x14ac:dyDescent="0.2">
      <c r="A22" s="61">
        <v>13</v>
      </c>
      <c r="B22" s="37" t="s">
        <v>498</v>
      </c>
      <c r="C22" s="5">
        <v>8520</v>
      </c>
      <c r="D22" s="5">
        <v>8520</v>
      </c>
      <c r="E22" s="37" t="s">
        <v>10</v>
      </c>
      <c r="F22" s="4" t="s">
        <v>499</v>
      </c>
      <c r="G22" s="5">
        <v>8520</v>
      </c>
      <c r="H22" s="4" t="s">
        <v>499</v>
      </c>
      <c r="I22" s="5">
        <v>8520</v>
      </c>
      <c r="J22" s="37" t="s">
        <v>367</v>
      </c>
      <c r="K22" s="37" t="s">
        <v>500</v>
      </c>
    </row>
    <row r="23" spans="1:11" ht="46.5" x14ac:dyDescent="0.2">
      <c r="A23" s="7">
        <v>14</v>
      </c>
      <c r="B23" s="37" t="s">
        <v>501</v>
      </c>
      <c r="C23" s="5">
        <v>6065</v>
      </c>
      <c r="D23" s="5">
        <v>6065</v>
      </c>
      <c r="E23" s="37" t="s">
        <v>10</v>
      </c>
      <c r="F23" s="4" t="s">
        <v>499</v>
      </c>
      <c r="G23" s="5">
        <v>6065</v>
      </c>
      <c r="H23" s="4" t="s">
        <v>499</v>
      </c>
      <c r="I23" s="5">
        <v>6065</v>
      </c>
      <c r="J23" s="37" t="s">
        <v>367</v>
      </c>
      <c r="K23" s="37" t="s">
        <v>502</v>
      </c>
    </row>
    <row r="24" spans="1:11" ht="46.5" x14ac:dyDescent="0.2">
      <c r="A24" s="61">
        <v>15</v>
      </c>
      <c r="B24" s="37" t="s">
        <v>503</v>
      </c>
      <c r="C24" s="5">
        <v>1800</v>
      </c>
      <c r="D24" s="5">
        <v>1800</v>
      </c>
      <c r="E24" s="37" t="s">
        <v>10</v>
      </c>
      <c r="F24" s="4" t="s">
        <v>11</v>
      </c>
      <c r="G24" s="5">
        <v>1800</v>
      </c>
      <c r="H24" s="4" t="s">
        <v>11</v>
      </c>
      <c r="I24" s="5">
        <v>1800</v>
      </c>
      <c r="J24" s="37" t="s">
        <v>367</v>
      </c>
      <c r="K24" s="37" t="s">
        <v>504</v>
      </c>
    </row>
    <row r="25" spans="1:11" ht="46.5" x14ac:dyDescent="0.2">
      <c r="A25" s="61"/>
      <c r="B25" s="37" t="s">
        <v>505</v>
      </c>
      <c r="C25" s="5">
        <v>120</v>
      </c>
      <c r="D25" s="5">
        <v>120</v>
      </c>
      <c r="E25" s="37" t="s">
        <v>10</v>
      </c>
      <c r="F25" s="56" t="s">
        <v>470</v>
      </c>
      <c r="G25" s="5">
        <v>120</v>
      </c>
      <c r="H25" s="56" t="s">
        <v>470</v>
      </c>
      <c r="I25" s="5">
        <v>120</v>
      </c>
      <c r="J25" s="4" t="s">
        <v>316</v>
      </c>
      <c r="K25" s="37" t="s">
        <v>506</v>
      </c>
    </row>
    <row r="26" spans="1:11" ht="46.5" x14ac:dyDescent="0.2">
      <c r="A26" s="7">
        <v>16</v>
      </c>
      <c r="B26" s="58" t="s">
        <v>507</v>
      </c>
      <c r="C26" s="5">
        <v>15000</v>
      </c>
      <c r="D26" s="5">
        <v>15000</v>
      </c>
      <c r="E26" s="4" t="s">
        <v>10</v>
      </c>
      <c r="F26" s="4" t="s">
        <v>51</v>
      </c>
      <c r="G26" s="5">
        <v>15000</v>
      </c>
      <c r="H26" s="4" t="s">
        <v>51</v>
      </c>
      <c r="I26" s="5">
        <v>15000</v>
      </c>
      <c r="J26" s="4" t="s">
        <v>316</v>
      </c>
      <c r="K26" s="4" t="s">
        <v>508</v>
      </c>
    </row>
    <row r="27" spans="1:11" x14ac:dyDescent="0.2">
      <c r="I27" s="78">
        <f>SUM(I6:I26)</f>
        <v>3668434.29</v>
      </c>
      <c r="J27" s="79">
        <f>SUM(I27-I18)</f>
        <v>1178434.29</v>
      </c>
    </row>
  </sheetData>
  <mergeCells count="5">
    <mergeCell ref="A1:K1"/>
    <mergeCell ref="A2:K2"/>
    <mergeCell ref="A3:K3"/>
    <mergeCell ref="F5:G5"/>
    <mergeCell ref="H5:I5"/>
  </mergeCells>
  <pageMargins left="0.25" right="0.25" top="0.75" bottom="0.75" header="0.3" footer="0.3"/>
  <pageSetup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view="pageBreakPreview" topLeftCell="A19" zoomScaleNormal="100" zoomScaleSheetLayoutView="100" workbookViewId="0">
      <selection activeCell="J22" sqref="J22"/>
    </sheetView>
  </sheetViews>
  <sheetFormatPr defaultColWidth="9" defaultRowHeight="23.25" x14ac:dyDescent="0.2"/>
  <cols>
    <col min="1" max="1" width="5.625" style="6" customWidth="1"/>
    <col min="2" max="2" width="22.5" style="6" customWidth="1"/>
    <col min="3" max="3" width="16.875" style="6" bestFit="1" customWidth="1"/>
    <col min="4" max="5" width="11" style="6" bestFit="1" customWidth="1"/>
    <col min="6" max="6" width="26.25" style="6" customWidth="1"/>
    <col min="7" max="7" width="13.75" style="6" customWidth="1"/>
    <col min="8" max="8" width="26" style="6" customWidth="1"/>
    <col min="9" max="9" width="13.375" style="6" customWidth="1"/>
    <col min="10" max="10" width="20.125" style="6" bestFit="1" customWidth="1"/>
    <col min="11" max="11" width="23.5" style="6" customWidth="1"/>
    <col min="12" max="16384" width="9" style="6"/>
  </cols>
  <sheetData>
    <row r="1" spans="1:11" x14ac:dyDescent="0.2">
      <c r="A1" s="96" t="s">
        <v>216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x14ac:dyDescent="0.2">
      <c r="A2" s="96" t="s">
        <v>9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2">
      <c r="A3" s="96" t="s">
        <v>217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5" spans="1:11" s="10" customFormat="1" ht="46.5" x14ac:dyDescent="0.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94" t="s">
        <v>5</v>
      </c>
      <c r="G5" s="95"/>
      <c r="H5" s="94" t="s">
        <v>6</v>
      </c>
      <c r="I5" s="95"/>
      <c r="J5" s="1" t="s">
        <v>7</v>
      </c>
      <c r="K5" s="1" t="s">
        <v>8</v>
      </c>
    </row>
    <row r="6" spans="1:11" ht="46.5" x14ac:dyDescent="0.2">
      <c r="A6" s="7">
        <v>1</v>
      </c>
      <c r="B6" s="58" t="s">
        <v>509</v>
      </c>
      <c r="C6" s="5">
        <v>2480</v>
      </c>
      <c r="D6" s="5">
        <v>2480</v>
      </c>
      <c r="E6" s="4" t="s">
        <v>10</v>
      </c>
      <c r="F6" s="4" t="s">
        <v>499</v>
      </c>
      <c r="G6" s="5">
        <v>2480</v>
      </c>
      <c r="H6" s="4" t="s">
        <v>499</v>
      </c>
      <c r="I6" s="5">
        <v>2480</v>
      </c>
      <c r="J6" s="4" t="s">
        <v>367</v>
      </c>
      <c r="K6" s="4" t="s">
        <v>510</v>
      </c>
    </row>
    <row r="7" spans="1:11" ht="69.75" x14ac:dyDescent="0.2">
      <c r="A7" s="7">
        <v>2</v>
      </c>
      <c r="B7" s="58" t="s">
        <v>486</v>
      </c>
      <c r="C7" s="5">
        <v>1200</v>
      </c>
      <c r="D7" s="5">
        <v>1200</v>
      </c>
      <c r="E7" s="4" t="s">
        <v>10</v>
      </c>
      <c r="F7" s="4" t="s">
        <v>487</v>
      </c>
      <c r="G7" s="5">
        <v>1200</v>
      </c>
      <c r="H7" s="4" t="s">
        <v>487</v>
      </c>
      <c r="I7" s="5">
        <v>1200</v>
      </c>
      <c r="J7" s="4" t="s">
        <v>316</v>
      </c>
      <c r="K7" s="4" t="s">
        <v>511</v>
      </c>
    </row>
    <row r="8" spans="1:11" ht="97.9" customHeight="1" x14ac:dyDescent="0.2">
      <c r="A8" s="7">
        <v>3</v>
      </c>
      <c r="B8" s="58" t="s">
        <v>509</v>
      </c>
      <c r="C8" s="5">
        <v>3620</v>
      </c>
      <c r="D8" s="5">
        <v>3620</v>
      </c>
      <c r="E8" s="4" t="s">
        <v>10</v>
      </c>
      <c r="F8" s="4" t="s">
        <v>512</v>
      </c>
      <c r="G8" s="5">
        <v>3620</v>
      </c>
      <c r="H8" s="4" t="s">
        <v>512</v>
      </c>
      <c r="I8" s="5">
        <v>3620</v>
      </c>
      <c r="J8" s="4" t="s">
        <v>367</v>
      </c>
      <c r="K8" s="4" t="s">
        <v>513</v>
      </c>
    </row>
    <row r="9" spans="1:11" ht="46.5" x14ac:dyDescent="0.2">
      <c r="A9" s="7">
        <v>4</v>
      </c>
      <c r="B9" s="58" t="s">
        <v>514</v>
      </c>
      <c r="C9" s="5">
        <v>2800</v>
      </c>
      <c r="D9" s="5">
        <v>2800</v>
      </c>
      <c r="E9" s="4" t="s">
        <v>10</v>
      </c>
      <c r="F9" s="4" t="s">
        <v>515</v>
      </c>
      <c r="G9" s="5">
        <v>2800</v>
      </c>
      <c r="H9" s="4" t="s">
        <v>515</v>
      </c>
      <c r="I9" s="5">
        <v>2800</v>
      </c>
      <c r="J9" s="4" t="s">
        <v>367</v>
      </c>
      <c r="K9" s="4" t="s">
        <v>516</v>
      </c>
    </row>
    <row r="10" spans="1:11" ht="46.5" x14ac:dyDescent="0.2">
      <c r="A10" s="7">
        <v>5</v>
      </c>
      <c r="B10" s="58" t="s">
        <v>467</v>
      </c>
      <c r="C10" s="5">
        <v>9567</v>
      </c>
      <c r="D10" s="5">
        <v>9567</v>
      </c>
      <c r="E10" s="4" t="s">
        <v>10</v>
      </c>
      <c r="F10" s="4" t="s">
        <v>11</v>
      </c>
      <c r="G10" s="5">
        <v>9567</v>
      </c>
      <c r="H10" s="4" t="s">
        <v>11</v>
      </c>
      <c r="I10" s="5">
        <v>9567</v>
      </c>
      <c r="J10" s="4" t="s">
        <v>367</v>
      </c>
      <c r="K10" s="4" t="s">
        <v>517</v>
      </c>
    </row>
    <row r="11" spans="1:11" ht="46.5" x14ac:dyDescent="0.2">
      <c r="A11" s="7">
        <v>6</v>
      </c>
      <c r="B11" s="58" t="s">
        <v>514</v>
      </c>
      <c r="C11" s="5">
        <v>1143</v>
      </c>
      <c r="D11" s="5">
        <v>1143</v>
      </c>
      <c r="E11" s="4" t="s">
        <v>10</v>
      </c>
      <c r="F11" s="4" t="s">
        <v>11</v>
      </c>
      <c r="G11" s="5">
        <v>1143</v>
      </c>
      <c r="H11" s="4" t="s">
        <v>11</v>
      </c>
      <c r="I11" s="5">
        <v>1143</v>
      </c>
      <c r="J11" s="4" t="s">
        <v>367</v>
      </c>
      <c r="K11" s="4" t="s">
        <v>518</v>
      </c>
    </row>
    <row r="12" spans="1:11" ht="46.5" x14ac:dyDescent="0.2">
      <c r="A12" s="7">
        <v>7</v>
      </c>
      <c r="B12" s="58" t="s">
        <v>503</v>
      </c>
      <c r="C12" s="5">
        <v>1460</v>
      </c>
      <c r="D12" s="5">
        <v>1460</v>
      </c>
      <c r="E12" s="4" t="s">
        <v>10</v>
      </c>
      <c r="F12" s="4" t="s">
        <v>11</v>
      </c>
      <c r="G12" s="5">
        <v>1460</v>
      </c>
      <c r="H12" s="4" t="s">
        <v>11</v>
      </c>
      <c r="I12" s="5">
        <v>1460</v>
      </c>
      <c r="J12" s="4" t="s">
        <v>367</v>
      </c>
      <c r="K12" s="4" t="s">
        <v>519</v>
      </c>
    </row>
    <row r="13" spans="1:11" ht="118.9" customHeight="1" x14ac:dyDescent="0.2">
      <c r="A13" s="7">
        <v>8</v>
      </c>
      <c r="B13" s="58" t="s">
        <v>509</v>
      </c>
      <c r="C13" s="5">
        <v>2200</v>
      </c>
      <c r="D13" s="5">
        <v>2200</v>
      </c>
      <c r="E13" s="4" t="s">
        <v>10</v>
      </c>
      <c r="F13" s="4" t="s">
        <v>242</v>
      </c>
      <c r="G13" s="5">
        <v>2200</v>
      </c>
      <c r="H13" s="4" t="s">
        <v>242</v>
      </c>
      <c r="I13" s="5">
        <v>2200</v>
      </c>
      <c r="J13" s="4" t="s">
        <v>367</v>
      </c>
      <c r="K13" s="4" t="s">
        <v>520</v>
      </c>
    </row>
    <row r="14" spans="1:11" ht="151.5" customHeight="1" x14ac:dyDescent="0.2">
      <c r="A14" s="7">
        <v>9</v>
      </c>
      <c r="B14" s="58" t="s">
        <v>467</v>
      </c>
      <c r="C14" s="5">
        <v>24020</v>
      </c>
      <c r="D14" s="5">
        <v>24020</v>
      </c>
      <c r="E14" s="4" t="s">
        <v>10</v>
      </c>
      <c r="F14" s="4" t="s">
        <v>11</v>
      </c>
      <c r="G14" s="5">
        <v>24020</v>
      </c>
      <c r="H14" s="4" t="s">
        <v>11</v>
      </c>
      <c r="I14" s="5">
        <v>24020</v>
      </c>
      <c r="J14" s="4" t="s">
        <v>367</v>
      </c>
      <c r="K14" s="4" t="s">
        <v>521</v>
      </c>
    </row>
    <row r="15" spans="1:11" ht="46.5" x14ac:dyDescent="0.2">
      <c r="A15" s="7">
        <v>10</v>
      </c>
      <c r="B15" s="58" t="s">
        <v>509</v>
      </c>
      <c r="C15" s="5">
        <v>2240</v>
      </c>
      <c r="D15" s="5">
        <v>2240</v>
      </c>
      <c r="E15" s="4" t="s">
        <v>10</v>
      </c>
      <c r="F15" s="4" t="s">
        <v>522</v>
      </c>
      <c r="G15" s="5">
        <v>2240</v>
      </c>
      <c r="H15" s="4" t="s">
        <v>522</v>
      </c>
      <c r="I15" s="5">
        <v>2240</v>
      </c>
      <c r="J15" s="4" t="s">
        <v>367</v>
      </c>
      <c r="K15" s="4" t="s">
        <v>523</v>
      </c>
    </row>
    <row r="16" spans="1:11" ht="69.75" x14ac:dyDescent="0.2">
      <c r="A16" s="7">
        <v>11</v>
      </c>
      <c r="B16" s="58" t="s">
        <v>524</v>
      </c>
      <c r="C16" s="5">
        <v>1400</v>
      </c>
      <c r="D16" s="5">
        <v>1400</v>
      </c>
      <c r="E16" s="4" t="s">
        <v>10</v>
      </c>
      <c r="F16" s="4" t="s">
        <v>353</v>
      </c>
      <c r="G16" s="5">
        <v>1400</v>
      </c>
      <c r="H16" s="4" t="s">
        <v>353</v>
      </c>
      <c r="I16" s="5">
        <v>1400</v>
      </c>
      <c r="J16" s="4" t="s">
        <v>316</v>
      </c>
      <c r="K16" s="4" t="s">
        <v>525</v>
      </c>
    </row>
    <row r="17" spans="1:11" ht="46.5" x14ac:dyDescent="0.2">
      <c r="A17" s="7">
        <v>12</v>
      </c>
      <c r="B17" s="58" t="s">
        <v>12</v>
      </c>
      <c r="C17" s="5">
        <v>1000</v>
      </c>
      <c r="D17" s="5">
        <v>1000</v>
      </c>
      <c r="E17" s="4" t="s">
        <v>10</v>
      </c>
      <c r="F17" s="4" t="s">
        <v>526</v>
      </c>
      <c r="G17" s="5">
        <v>1000</v>
      </c>
      <c r="H17" s="4" t="s">
        <v>526</v>
      </c>
      <c r="I17" s="5">
        <v>1000</v>
      </c>
      <c r="J17" s="4" t="s">
        <v>316</v>
      </c>
      <c r="K17" s="4" t="s">
        <v>527</v>
      </c>
    </row>
    <row r="18" spans="1:11" ht="46.5" x14ac:dyDescent="0.2">
      <c r="A18" s="7">
        <v>13</v>
      </c>
      <c r="B18" s="4" t="s">
        <v>528</v>
      </c>
      <c r="C18" s="5">
        <v>39855.32</v>
      </c>
      <c r="D18" s="5">
        <v>39855.32</v>
      </c>
      <c r="E18" s="4" t="s">
        <v>10</v>
      </c>
      <c r="F18" s="4" t="s">
        <v>529</v>
      </c>
      <c r="G18" s="5">
        <v>39855.32</v>
      </c>
      <c r="H18" s="4" t="s">
        <v>529</v>
      </c>
      <c r="I18" s="5">
        <v>39855.32</v>
      </c>
      <c r="J18" s="4" t="s">
        <v>367</v>
      </c>
      <c r="K18" s="4" t="s">
        <v>530</v>
      </c>
    </row>
    <row r="19" spans="1:11" ht="46.5" x14ac:dyDescent="0.2">
      <c r="A19" s="7">
        <v>14</v>
      </c>
      <c r="B19" s="4" t="s">
        <v>528</v>
      </c>
      <c r="C19" s="5">
        <v>625402.96</v>
      </c>
      <c r="D19" s="5">
        <v>625402.96</v>
      </c>
      <c r="E19" s="4" t="s">
        <v>10</v>
      </c>
      <c r="F19" s="4" t="s">
        <v>529</v>
      </c>
      <c r="G19" s="5">
        <v>625402.96</v>
      </c>
      <c r="H19" s="4" t="s">
        <v>529</v>
      </c>
      <c r="I19" s="5">
        <v>625402.96</v>
      </c>
      <c r="J19" s="4" t="s">
        <v>367</v>
      </c>
      <c r="K19" s="4" t="s">
        <v>531</v>
      </c>
    </row>
    <row r="20" spans="1:11" ht="46.5" x14ac:dyDescent="0.2">
      <c r="A20" s="7">
        <v>15</v>
      </c>
      <c r="B20" s="58" t="s">
        <v>498</v>
      </c>
      <c r="C20" s="5">
        <v>7200</v>
      </c>
      <c r="D20" s="5">
        <v>7200</v>
      </c>
      <c r="E20" s="4" t="s">
        <v>10</v>
      </c>
      <c r="F20" s="71" t="s">
        <v>532</v>
      </c>
      <c r="G20" s="5">
        <v>7200</v>
      </c>
      <c r="H20" s="71" t="s">
        <v>532</v>
      </c>
      <c r="I20" s="5">
        <v>7200</v>
      </c>
      <c r="J20" s="4" t="s">
        <v>367</v>
      </c>
      <c r="K20" s="4" t="s">
        <v>533</v>
      </c>
    </row>
    <row r="21" spans="1:11" ht="46.5" x14ac:dyDescent="0.2">
      <c r="A21" s="7">
        <v>16</v>
      </c>
      <c r="B21" s="58" t="s">
        <v>534</v>
      </c>
      <c r="C21" s="5">
        <v>4225</v>
      </c>
      <c r="D21" s="5">
        <v>4225</v>
      </c>
      <c r="E21" s="4" t="s">
        <v>10</v>
      </c>
      <c r="F21" s="71" t="s">
        <v>535</v>
      </c>
      <c r="G21" s="5">
        <v>4225</v>
      </c>
      <c r="H21" s="71" t="s">
        <v>535</v>
      </c>
      <c r="I21" s="5">
        <v>4225</v>
      </c>
      <c r="J21" s="4" t="s">
        <v>367</v>
      </c>
      <c r="K21" s="4" t="s">
        <v>536</v>
      </c>
    </row>
    <row r="22" spans="1:11" x14ac:dyDescent="0.2">
      <c r="I22" s="79">
        <f>SUM(I6:I21)</f>
        <v>729813.28</v>
      </c>
    </row>
  </sheetData>
  <mergeCells count="5">
    <mergeCell ref="A1:K1"/>
    <mergeCell ref="A2:K2"/>
    <mergeCell ref="A3:K3"/>
    <mergeCell ref="F5:G5"/>
    <mergeCell ref="H5:I5"/>
  </mergeCells>
  <pageMargins left="0.25" right="0.25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หน้าปก</vt:lpstr>
      <vt:lpstr>ตุลาคม</vt:lpstr>
      <vt:lpstr>พฤศจิกายน</vt:lpstr>
      <vt:lpstr>ธันวาคม</vt:lpstr>
      <vt:lpstr>มกราคม68</vt:lpstr>
      <vt:lpstr>กุมภาพันธ์68</vt:lpstr>
      <vt:lpstr>มีนาคม68</vt:lpstr>
      <vt:lpstr>เมษายน68</vt:lpstr>
      <vt:lpstr>พฤษภาคม68</vt:lpstr>
      <vt:lpstr>มิถุนายน68</vt:lpstr>
      <vt:lpstr>กรกฎาคม68</vt:lpstr>
      <vt:lpstr>สิงหาคม68</vt:lpstr>
      <vt:lpstr>กันยายน68</vt:lpstr>
      <vt:lpstr>กรกฎาคม68!Print_Area</vt:lpstr>
      <vt:lpstr>กันยายน68!Print_Area</vt:lpstr>
      <vt:lpstr>กุมภาพันธ์68!Print_Area</vt:lpstr>
      <vt:lpstr>ตุลาคม!Print_Area</vt:lpstr>
      <vt:lpstr>ธันวาคม!Print_Area</vt:lpstr>
      <vt:lpstr>พฤศจิกายน!Print_Area</vt:lpstr>
      <vt:lpstr>พฤษภาคม68!Print_Area</vt:lpstr>
      <vt:lpstr>มิถุนายน68!Print_Area</vt:lpstr>
      <vt:lpstr>มีนาคม68!Print_Area</vt:lpstr>
      <vt:lpstr>เมษายน68!Print_Area</vt:lpstr>
      <vt:lpstr>สิงหาคม68!Print_Area</vt:lpstr>
      <vt:lpstr>หน้าปก!Print_Area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2026-06-16T07:00:41Z</cp:lastPrinted>
  <dcterms:created xsi:type="dcterms:W3CDTF">2026-03-24T06:25:39Z</dcterms:created>
  <dcterms:modified xsi:type="dcterms:W3CDTF">2026-06-16T07:13:37Z</dcterms:modified>
</cp:coreProperties>
</file>